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5-2027\ПРОЕКТ БЮДЖЕТА ЛГП 2025-2027\Документы и материалы\"/>
    </mc:Choice>
  </mc:AlternateContent>
  <bookViews>
    <workbookView xWindow="0" yWindow="0" windowWidth="28800" windowHeight="12030"/>
  </bookViews>
  <sheets>
    <sheet name="Реестр" sheetId="1" r:id="rId1"/>
  </sheets>
  <definedNames>
    <definedName name="_xlnm.Print_Titles" localSheetId="0">Реестр!$5:$6</definedName>
  </definedNames>
  <calcPr calcId="162913"/>
</workbook>
</file>

<file path=xl/calcChain.xml><?xml version="1.0" encoding="utf-8"?>
<calcChain xmlns="http://schemas.openxmlformats.org/spreadsheetml/2006/main">
  <c r="K53" i="1" l="1"/>
  <c r="N50" i="1" l="1"/>
  <c r="M50" i="1"/>
  <c r="L50" i="1"/>
  <c r="K50" i="1"/>
  <c r="J50" i="1"/>
  <c r="I50" i="1"/>
  <c r="H50" i="1"/>
</calcChain>
</file>

<file path=xl/sharedStrings.xml><?xml version="1.0" encoding="utf-8"?>
<sst xmlns="http://schemas.openxmlformats.org/spreadsheetml/2006/main" count="337" uniqueCount="190">
  <si>
    <t>Уникальный номер
реестровой записи</t>
  </si>
  <si>
    <t>Код классификации доходов бюджета</t>
  </si>
  <si>
    <t>Наименование
источника дохода бюджета</t>
  </si>
  <si>
    <t>1</t>
  </si>
  <si>
    <t>4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</si>
  <si>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</si>
  <si>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</si>
  <si>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</si>
  <si>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</si>
  <si>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</si>
  <si>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</si>
  <si>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</si>
  <si>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</si>
  <si>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</si>
  <si>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</si>
  <si>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</si>
  <si>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</si>
  <si>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Налоги на прибыль, доходы</t>
  </si>
  <si>
    <t>182</t>
  </si>
  <si>
    <t>Федеральная налоговая служба</t>
  </si>
  <si>
    <t>ВСЕГО ДОХОДЫ</t>
  </si>
  <si>
    <t>в том числе:</t>
  </si>
  <si>
    <t>Налоговые и неналоговые доходы</t>
  </si>
  <si>
    <t>Безвозмездные поступления</t>
  </si>
  <si>
    <t>Наименование группы источников доходов бюджета, в которую входит источник дохода бюджета</t>
  </si>
  <si>
    <t>Идентификационный код группы источников доходов бюджета, в которую входит источник дохода бюджета</t>
  </si>
  <si>
    <t>Код главного администратора доходов бюджета</t>
  </si>
  <si>
    <t>Наименование главного администратора доходов бюджета</t>
  </si>
  <si>
    <t>15</t>
  </si>
  <si>
    <t>Плановые показатели поступления доходов на текущий финансовый год</t>
  </si>
  <si>
    <t>Уточненные плановые показатели поступления доходов на текущий финансовый год</t>
  </si>
  <si>
    <t>Ожидаемое поступление доходов за текущий финансовый год</t>
  </si>
  <si>
    <t>Прогноз поступления доходов на очередной финансовый год</t>
  </si>
  <si>
    <t>Прогноз поступления доходов на первый год планового периода</t>
  </si>
  <si>
    <t>Прогноз поступления доходов на второй год планового периода</t>
  </si>
  <si>
    <t>Код территории публично-правового образования, в бюджет которого зачисляется источник дохода бюджета</t>
  </si>
  <si>
    <t>Налоги на товары (работы, услуги), реализуемые на территории Российской Федерации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</si>
  <si>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</si>
  <si>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</si>
  <si>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</si>
  <si>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</si>
  <si>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</si>
  <si>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</si>
  <si>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</si>
  <si>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</si>
  <si>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</si>
  <si>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</si>
  <si>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</si>
  <si>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</si>
  <si>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</si>
  <si>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</si>
  <si>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</si>
  <si>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Реестр источников доходов бюджета Лужского городского поселения Ленинградской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</si>
  <si>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</si>
  <si>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</si>
  <si>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</si>
  <si>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</si>
  <si>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</si>
  <si>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</si>
  <si>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317</t>
  </si>
  <si>
    <t>038</t>
  </si>
  <si>
    <t>600</t>
  </si>
  <si>
    <t>601</t>
  </si>
  <si>
    <t>622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</si>
  <si>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</si>
  <si>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</si>
  <si>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</si>
  <si>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</si>
  <si>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</si>
  <si>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</si>
  <si>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</si>
  <si>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</si>
  <si>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</si>
  <si>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10601030130000110</t>
  </si>
  <si>
    <t>Земельный налог с организаций, обладающих земельным участком, расположенным в границах городских поселений</t>
  </si>
  <si>
    <t>10606033130000110</t>
  </si>
  <si>
    <t>Земельный налог с физических лиц, обладающих земельным участком, расположенным в границах городских поселений</t>
  </si>
  <si>
    <t>10606043130000110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</si>
  <si>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поселениям</t>
  </si>
  <si>
    <t>11101050130000120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</si>
  <si>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</si>
  <si>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</si>
  <si>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</si>
  <si>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11105025130000120</t>
  </si>
  <si>
    <t>Доходы от сдачи в аренду имущества, составляющего казну городских поселений (за исключением земельных участков)</t>
  </si>
  <si>
    <t>11105075130000120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</si>
  <si>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</si>
  <si>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11107015130000120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</si>
  <si>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</si>
  <si>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11109045130000120</t>
  </si>
  <si>
    <t>Прочие доходы от оказания платных услуг (работ) получателями средств бюджетов городских поселений</t>
  </si>
  <si>
    <t>11301995130000130</t>
  </si>
  <si>
    <t>Прочие доходы от компенсации затрат бюджетов городских поселений</t>
  </si>
  <si>
    <t>11302995130000130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</si>
  <si>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</si>
  <si>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11402053130000410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</si>
  <si>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</si>
  <si>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</si>
  <si>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</si>
  <si>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11406025130000430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</si>
  <si>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</si>
  <si>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11602020020000140</t>
  </si>
  <si>
    <t>316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</si>
  <si>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</si>
  <si>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11610032130000140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</si>
  <si>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</si>
  <si>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</si>
  <si>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20220216130000150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</si>
  <si>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</si>
  <si>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20220302130000150</t>
  </si>
  <si>
    <t>Субсидии бюджетам городских поселений на реализацию программ формирования современной городской среды</t>
  </si>
  <si>
    <t>20225555130000150</t>
  </si>
  <si>
    <t>Прочие субсидии бюджетам городских поселений</t>
  </si>
  <si>
    <t>20229999130000150</t>
  </si>
  <si>
    <t>Прочие межбюджетные трансферты, передаваемые бюджетам городских поселений</t>
  </si>
  <si>
    <t>20249999130000150</t>
  </si>
  <si>
    <t>Прочие безвозмездные поступления в бюджеты городских поселений</t>
  </si>
  <si>
    <t>20705030130000150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</si>
  <si>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</si>
  <si>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21860010130000150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</si>
  <si>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</si>
  <si>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21960010130000150</t>
  </si>
  <si>
    <t>администрация Лужского муниципального района Ленинградской области</t>
  </si>
  <si>
    <t>Муниципальное казенное учреждение "Спортивно-молодежный Центр"</t>
  </si>
  <si>
    <t>Муниципальное казенное учреждение "Лужский городской Дом культуры"</t>
  </si>
  <si>
    <t>муниципальное казенное учреждение "Лужский киноцентр "Смена"</t>
  </si>
  <si>
    <t>Муниципальное казенное учреждение "Лужская централизованная библиотечная система"</t>
  </si>
  <si>
    <t>на 2025 год и плановый период 2026 -2027 годов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</si>
  <si>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</si>
  <si>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 xml:space="preserve">Фактическое поступление доходов по состоянию на 01.10.2024 </t>
  </si>
  <si>
    <t>Невыясненные поступления, зачисляемые в бюджеты городских поселений</t>
  </si>
  <si>
    <t>11701050130000180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</si>
  <si>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</si>
  <si>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20220299130000150</t>
  </si>
  <si>
    <t>20216001130000150</t>
  </si>
  <si>
    <t>101010000102010416331010250001</t>
  </si>
  <si>
    <t>10141633101</t>
  </si>
  <si>
    <t>101010000202020416331010250001</t>
  </si>
  <si>
    <t>101010000302030416331010250001</t>
  </si>
  <si>
    <t>101010000402080416331010250001</t>
  </si>
  <si>
    <t>101010000502130416331010250001</t>
  </si>
  <si>
    <t>101010000602140416331010250001</t>
  </si>
  <si>
    <t>103010000702231416331010250001</t>
  </si>
  <si>
    <t>10341633101</t>
  </si>
  <si>
    <t>103010000802241416331010250001</t>
  </si>
  <si>
    <t>103010000902251416331010250001</t>
  </si>
  <si>
    <t>103010001002261416331010250001</t>
  </si>
  <si>
    <t>106130001101030416331010250001</t>
  </si>
  <si>
    <t>10641633101</t>
  </si>
  <si>
    <t>106130001206033416331010250001</t>
  </si>
  <si>
    <t>106130001306043416331010250001</t>
  </si>
  <si>
    <t>111130001401050416331010250001</t>
  </si>
  <si>
    <t>11141633101</t>
  </si>
  <si>
    <t>111130001505013416331010250001</t>
  </si>
  <si>
    <t>111130001605025416331010250001</t>
  </si>
  <si>
    <t>111130001705075416331010250001</t>
  </si>
  <si>
    <t>111130001807015416331010250001</t>
  </si>
  <si>
    <t>111130001909045416331010250001</t>
  </si>
  <si>
    <t>113130002001995416331010250001</t>
  </si>
  <si>
    <t>11341633101</t>
  </si>
  <si>
    <t>113130002101995416331010250001</t>
  </si>
  <si>
    <t>113130002201995416331010250001</t>
  </si>
  <si>
    <t>113130002301995416331010250001</t>
  </si>
  <si>
    <t>113130002402995416331010250001</t>
  </si>
  <si>
    <t>113130002502995416331010250001</t>
  </si>
  <si>
    <t>113130002602995416331010250001</t>
  </si>
  <si>
    <t>113130002702995416331010250001</t>
  </si>
  <si>
    <t>114130002802053416331010250001</t>
  </si>
  <si>
    <t>11441633101</t>
  </si>
  <si>
    <t>114130002906013416331010250001</t>
  </si>
  <si>
    <t>114130003006025416331010250001</t>
  </si>
  <si>
    <t>116020003102020416331010250001</t>
  </si>
  <si>
    <t>11641633101</t>
  </si>
  <si>
    <t>116130003210032416331010250001</t>
  </si>
  <si>
    <t>117130003301050416331010250001</t>
  </si>
  <si>
    <t>11741633101</t>
  </si>
  <si>
    <t>202130003416001416331010250001</t>
  </si>
  <si>
    <t>20241633101</t>
  </si>
  <si>
    <t>202130003520216416331010250001</t>
  </si>
  <si>
    <t>202130003620299416331010250001</t>
  </si>
  <si>
    <t>202130003720302416331010250001</t>
  </si>
  <si>
    <t>202130003825555416331010250001</t>
  </si>
  <si>
    <t>202130003929999416331010250001</t>
  </si>
  <si>
    <t>202130004049999416331010250001</t>
  </si>
  <si>
    <t>207130004105030416331010250001</t>
  </si>
  <si>
    <t>20741633101</t>
  </si>
  <si>
    <t>218130004260010416331010250001</t>
  </si>
  <si>
    <t>21841633101</t>
  </si>
  <si>
    <t>219130004360010416331010250001</t>
  </si>
  <si>
    <t>21941633101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</si>
</sst>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"/>
    <numFmt numFmtId="165" formatCode="?"/>
    <numFmt numFmtId="166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9" fontId="10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0" xfId="0" applyFont="1" applyAlignment="1">
      <alignment vertical="top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4" fontId="1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  <protection locked="0"/>
    </xf>
    <xf numFmtId="165" fontId="1" fillId="3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quotePrefix="1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1" fillId="3" borderId="0" xfId="0" applyFont="1" applyFill="1"/>
    <xf numFmtId="0" fontId="5" fillId="3" borderId="0" xfId="0" applyFont="1" applyFill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>
      <alignment horizontal="center" vertical="center" wrapText="1"/>
    </xf>
    <xf numFmtId="166" fontId="1" fillId="3" borderId="0" xfId="3" applyNumberFormat="1" applyFont="1" applyFill="1"/>
    <xf numFmtId="4" fontId="1" fillId="3" borderId="0" xfId="0" applyNumberFormat="1" applyFont="1" applyFill="1"/>
  </cellXfs>
  <cellStyles count="4">
    <cellStyle name="Обычный" xfId="0" builtinId="0"/>
    <cellStyle name="Обычный 2" xfId="2"/>
    <cellStyle name="Обычный 3" xfId="1"/>
    <cellStyle name="Процентный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tabSelected="1" topLeftCell="D1" workbookViewId="0">
      <pane ySplit="6" topLeftCell="A46" activePane="bottomLeft" state="frozen"/>
      <selection activeCell="R1" sqref="R1"/>
      <selection pane="bottomLeft" activeCell="K43" sqref="K43"/>
    </sheetView>
  </sheetViews>
  <sheetFormatPr defaultColWidth="9.140625" defaultRowHeight="12.75" x14ac:dyDescent="0.2"/>
  <cols>
    <col min="1" max="1" width="31.5703125" style="1" customWidth="1"/>
    <col min="2" max="2" width="29.140625" style="1" customWidth="1"/>
    <col min="3" max="4" width="19" style="1" customWidth="1"/>
    <col min="5" max="5" width="72.42578125" style="1" customWidth="1"/>
    <col min="6" max="6" width="14.7109375" style="1" customWidth="1"/>
    <col min="7" max="7" width="25.140625" style="1" customWidth="1"/>
    <col min="8" max="8" width="15.5703125" style="1" customWidth="1"/>
    <col min="9" max="9" width="16.85546875" style="1" customWidth="1"/>
    <col min="10" max="10" width="16.42578125" style="1" customWidth="1"/>
    <col min="11" max="11" width="16.140625" style="47" customWidth="1"/>
    <col min="12" max="12" width="14.42578125" style="1" customWidth="1"/>
    <col min="13" max="13" width="14" style="1" customWidth="1"/>
    <col min="14" max="14" width="14.85546875" style="1" customWidth="1"/>
    <col min="15" max="15" width="15.5703125" style="1" customWidth="1"/>
    <col min="16" max="16" width="9.140625" style="1" customWidth="1"/>
    <col min="17" max="16384" width="9.140625" style="1"/>
  </cols>
  <sheetData>
    <row r="1" spans="1:15" ht="15.75" x14ac:dyDescent="0.2">
      <c r="A1" s="46" t="s">
        <v>52</v>
      </c>
    </row>
    <row r="2" spans="1:15" ht="15.75" x14ac:dyDescent="0.2">
      <c r="A2" s="46" t="s">
        <v>127</v>
      </c>
    </row>
    <row r="3" spans="1:15" ht="15.75" x14ac:dyDescent="0.25">
      <c r="A3" s="8"/>
    </row>
    <row r="4" spans="1:15" s="10" customFormat="1" ht="7.5" hidden="1" customHeight="1" x14ac:dyDescent="0.25">
      <c r="A4" s="11"/>
      <c r="K4" s="48"/>
    </row>
    <row r="5" spans="1:15" s="4" customFormat="1" ht="102" x14ac:dyDescent="0.25">
      <c r="A5" s="2" t="s">
        <v>0</v>
      </c>
      <c r="B5" s="2" t="s">
        <v>24</v>
      </c>
      <c r="C5" s="2" t="s">
        <v>25</v>
      </c>
      <c r="D5" s="2" t="s">
        <v>1</v>
      </c>
      <c r="E5" s="2" t="s">
        <v>2</v>
      </c>
      <c r="F5" s="3" t="s">
        <v>26</v>
      </c>
      <c r="G5" s="2" t="s">
        <v>27</v>
      </c>
      <c r="H5" s="9" t="s">
        <v>29</v>
      </c>
      <c r="I5" s="9" t="s">
        <v>30</v>
      </c>
      <c r="J5" s="9" t="s">
        <v>129</v>
      </c>
      <c r="K5" s="49" t="s">
        <v>31</v>
      </c>
      <c r="L5" s="3" t="s">
        <v>32</v>
      </c>
      <c r="M5" s="3" t="s">
        <v>33</v>
      </c>
      <c r="N5" s="3" t="s">
        <v>34</v>
      </c>
      <c r="O5" s="3" t="s">
        <v>35</v>
      </c>
    </row>
    <row r="6" spans="1:15" ht="10.5" customHeight="1" x14ac:dyDescent="0.2">
      <c r="A6" s="5" t="s">
        <v>3</v>
      </c>
      <c r="B6" s="5" t="s">
        <v>5</v>
      </c>
      <c r="C6" s="5" t="s">
        <v>6</v>
      </c>
      <c r="D6" s="5" t="s">
        <v>4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12</v>
      </c>
      <c r="K6" s="50" t="s">
        <v>13</v>
      </c>
      <c r="L6" s="5" t="s">
        <v>14</v>
      </c>
      <c r="M6" s="5" t="s">
        <v>15</v>
      </c>
      <c r="N6" s="5" t="s">
        <v>16</v>
      </c>
      <c r="O6" s="5" t="s">
        <v>28</v>
      </c>
    </row>
    <row r="7" spans="1:15" s="6" customFormat="1" ht="78.75" customHeight="1" x14ac:dyDescent="0.25">
      <c r="A7" s="23" t="s">
        <v>135</v>
      </c>
      <c r="B7" s="15" t="s">
        <v>17</v>
      </c>
      <c r="C7" s="35" t="s">
        <v>136</v>
      </c>
      <c r="D7" s="13" t="s">
        <v>47</v>
      </c>
      <c r="E7" s="12" t="s">
        <v>46</v>
      </c>
      <c r="F7" s="13" t="s">
        <v>18</v>
      </c>
      <c r="G7" s="13" t="s">
        <v>19</v>
      </c>
      <c r="H7" s="40">
        <v>224188593</v>
      </c>
      <c r="I7" s="40">
        <v>224188593</v>
      </c>
      <c r="J7" s="40">
        <v>151899644.61000001</v>
      </c>
      <c r="K7" s="42">
        <v>224188593</v>
      </c>
      <c r="L7" s="40">
        <v>258790347</v>
      </c>
      <c r="M7" s="40">
        <v>278460349</v>
      </c>
      <c r="N7" s="40">
        <v>299344876</v>
      </c>
      <c r="O7" s="7">
        <v>41633101</v>
      </c>
    </row>
    <row r="8" spans="1:15" s="6" customFormat="1" ht="76.5" x14ac:dyDescent="0.25">
      <c r="A8" s="23" t="s">
        <v>137</v>
      </c>
      <c r="B8" s="15" t="s">
        <v>17</v>
      </c>
      <c r="C8" s="35" t="s">
        <v>136</v>
      </c>
      <c r="D8" s="13" t="s">
        <v>49</v>
      </c>
      <c r="E8" s="12" t="s">
        <v>48</v>
      </c>
      <c r="F8" s="13" t="s">
        <v>18</v>
      </c>
      <c r="G8" s="13" t="s">
        <v>19</v>
      </c>
      <c r="H8" s="40">
        <v>1366448</v>
      </c>
      <c r="I8" s="40">
        <v>1366448</v>
      </c>
      <c r="J8" s="40">
        <v>1050641.72</v>
      </c>
      <c r="K8" s="42">
        <v>1366448</v>
      </c>
      <c r="L8" s="40">
        <v>1051993</v>
      </c>
      <c r="M8" s="40">
        <v>1131953</v>
      </c>
      <c r="N8" s="40">
        <v>1216849</v>
      </c>
      <c r="O8" s="7">
        <v>41633101</v>
      </c>
    </row>
    <row r="9" spans="1:15" s="6" customFormat="1" ht="30.75" customHeight="1" x14ac:dyDescent="0.25">
      <c r="A9" s="23" t="s">
        <v>138</v>
      </c>
      <c r="B9" s="15" t="s">
        <v>17</v>
      </c>
      <c r="C9" s="35" t="s">
        <v>136</v>
      </c>
      <c r="D9" s="13" t="s">
        <v>51</v>
      </c>
      <c r="E9" s="13" t="s">
        <v>50</v>
      </c>
      <c r="F9" s="13" t="s">
        <v>18</v>
      </c>
      <c r="G9" s="13" t="s">
        <v>19</v>
      </c>
      <c r="H9" s="40">
        <v>2186317</v>
      </c>
      <c r="I9" s="40">
        <v>2186317</v>
      </c>
      <c r="J9" s="40">
        <v>2724976.72</v>
      </c>
      <c r="K9" s="42">
        <v>2724976.72</v>
      </c>
      <c r="L9" s="40">
        <v>3155980</v>
      </c>
      <c r="M9" s="40">
        <v>3395858</v>
      </c>
      <c r="N9" s="40">
        <v>3650547</v>
      </c>
      <c r="O9" s="7">
        <v>41633101</v>
      </c>
    </row>
    <row r="10" spans="1:15" s="6" customFormat="1" ht="81.75" customHeight="1" x14ac:dyDescent="0.25">
      <c r="A10" s="23" t="s">
        <v>139</v>
      </c>
      <c r="B10" s="15" t="s">
        <v>17</v>
      </c>
      <c r="C10" s="35" t="s">
        <v>136</v>
      </c>
      <c r="D10" s="13" t="s">
        <v>64</v>
      </c>
      <c r="E10" s="12" t="s">
        <v>65</v>
      </c>
      <c r="F10" s="13" t="s">
        <v>18</v>
      </c>
      <c r="G10" s="13" t="s">
        <v>19</v>
      </c>
      <c r="H10" s="40">
        <v>0</v>
      </c>
      <c r="I10" s="40">
        <v>0</v>
      </c>
      <c r="J10" s="40">
        <v>959791.94</v>
      </c>
      <c r="K10" s="42">
        <v>959791.94</v>
      </c>
      <c r="L10" s="40">
        <v>0</v>
      </c>
      <c r="M10" s="40">
        <v>0</v>
      </c>
      <c r="N10" s="40">
        <v>0</v>
      </c>
      <c r="O10" s="7">
        <v>41633101</v>
      </c>
    </row>
    <row r="11" spans="1:15" s="6" customFormat="1" ht="45" customHeight="1" x14ac:dyDescent="0.25">
      <c r="A11" s="24" t="s">
        <v>140</v>
      </c>
      <c r="B11" s="15" t="s">
        <v>17</v>
      </c>
      <c r="C11" s="35" t="s">
        <v>136</v>
      </c>
      <c r="D11" s="13" t="s">
        <v>66</v>
      </c>
      <c r="E11" s="12" t="s">
        <v>67</v>
      </c>
      <c r="F11" s="13" t="s">
        <v>18</v>
      </c>
      <c r="G11" s="13" t="s">
        <v>19</v>
      </c>
      <c r="H11" s="40">
        <v>0</v>
      </c>
      <c r="I11" s="40">
        <v>0</v>
      </c>
      <c r="J11" s="40">
        <v>1365260</v>
      </c>
      <c r="K11" s="42">
        <v>1365260</v>
      </c>
      <c r="L11" s="40">
        <v>0</v>
      </c>
      <c r="M11" s="40">
        <v>0</v>
      </c>
      <c r="N11" s="40">
        <v>0</v>
      </c>
      <c r="O11" s="7">
        <v>41633101</v>
      </c>
    </row>
    <row r="12" spans="1:15" s="6" customFormat="1" ht="42" customHeight="1" x14ac:dyDescent="0.25">
      <c r="A12" s="23" t="s">
        <v>141</v>
      </c>
      <c r="B12" s="15" t="s">
        <v>17</v>
      </c>
      <c r="C12" s="35" t="s">
        <v>136</v>
      </c>
      <c r="D12" s="13" t="s">
        <v>69</v>
      </c>
      <c r="E12" s="12" t="s">
        <v>68</v>
      </c>
      <c r="F12" s="13" t="s">
        <v>18</v>
      </c>
      <c r="G12" s="13" t="s">
        <v>19</v>
      </c>
      <c r="H12" s="40">
        <v>0</v>
      </c>
      <c r="I12" s="40">
        <v>0</v>
      </c>
      <c r="J12" s="40">
        <v>12830199.720000001</v>
      </c>
      <c r="K12" s="42">
        <v>12830199.720000001</v>
      </c>
      <c r="L12" s="40">
        <v>0</v>
      </c>
      <c r="M12" s="40">
        <v>0</v>
      </c>
      <c r="N12" s="40">
        <v>0</v>
      </c>
      <c r="O12" s="7">
        <v>41633101</v>
      </c>
    </row>
    <row r="13" spans="1:15" s="6" customFormat="1" ht="76.5" x14ac:dyDescent="0.25">
      <c r="A13" s="23" t="s">
        <v>142</v>
      </c>
      <c r="B13" s="15" t="s">
        <v>36</v>
      </c>
      <c r="C13" s="35" t="s">
        <v>143</v>
      </c>
      <c r="D13" s="13" t="s">
        <v>54</v>
      </c>
      <c r="E13" s="12" t="s">
        <v>53</v>
      </c>
      <c r="F13" s="13" t="s">
        <v>18</v>
      </c>
      <c r="G13" s="13" t="s">
        <v>19</v>
      </c>
      <c r="H13" s="40">
        <v>4007192</v>
      </c>
      <c r="I13" s="40">
        <v>4007192</v>
      </c>
      <c r="J13" s="40">
        <v>3186730.95</v>
      </c>
      <c r="K13" s="42">
        <v>4007192</v>
      </c>
      <c r="L13" s="40">
        <v>4580571</v>
      </c>
      <c r="M13" s="40">
        <v>4826051</v>
      </c>
      <c r="N13" s="40">
        <v>5019109</v>
      </c>
      <c r="O13" s="7">
        <v>41633101</v>
      </c>
    </row>
    <row r="14" spans="1:15" s="6" customFormat="1" ht="81" customHeight="1" x14ac:dyDescent="0.25">
      <c r="A14" s="23" t="s">
        <v>144</v>
      </c>
      <c r="B14" s="15" t="s">
        <v>36</v>
      </c>
      <c r="C14" s="35" t="s">
        <v>143</v>
      </c>
      <c r="D14" s="13" t="s">
        <v>56</v>
      </c>
      <c r="E14" s="12" t="s">
        <v>55</v>
      </c>
      <c r="F14" s="13" t="s">
        <v>18</v>
      </c>
      <c r="G14" s="13" t="s">
        <v>19</v>
      </c>
      <c r="H14" s="40">
        <v>21582</v>
      </c>
      <c r="I14" s="40">
        <v>21582</v>
      </c>
      <c r="J14" s="40">
        <v>18211.240000000002</v>
      </c>
      <c r="K14" s="42">
        <v>21582</v>
      </c>
      <c r="L14" s="40">
        <v>26528</v>
      </c>
      <c r="M14" s="40">
        <v>27950</v>
      </c>
      <c r="N14" s="40">
        <v>29068</v>
      </c>
      <c r="O14" s="7">
        <v>41633101</v>
      </c>
    </row>
    <row r="15" spans="1:15" s="6" customFormat="1" ht="76.5" x14ac:dyDescent="0.25">
      <c r="A15" s="23" t="s">
        <v>145</v>
      </c>
      <c r="B15" s="15" t="s">
        <v>36</v>
      </c>
      <c r="C15" s="35" t="s">
        <v>143</v>
      </c>
      <c r="D15" s="13" t="s">
        <v>58</v>
      </c>
      <c r="E15" s="12" t="s">
        <v>57</v>
      </c>
      <c r="F15" s="13" t="s">
        <v>18</v>
      </c>
      <c r="G15" s="13" t="s">
        <v>19</v>
      </c>
      <c r="H15" s="40">
        <v>3964826</v>
      </c>
      <c r="I15" s="40">
        <v>3964826</v>
      </c>
      <c r="J15" s="40">
        <v>3347681.75</v>
      </c>
      <c r="K15" s="42">
        <v>3964826</v>
      </c>
      <c r="L15" s="40">
        <v>4235701</v>
      </c>
      <c r="M15" s="40">
        <v>4462699</v>
      </c>
      <c r="N15" s="40">
        <v>4641223</v>
      </c>
      <c r="O15" s="7">
        <v>41633101</v>
      </c>
    </row>
    <row r="16" spans="1:15" s="6" customFormat="1" ht="76.5" x14ac:dyDescent="0.25">
      <c r="A16" s="23" t="s">
        <v>146</v>
      </c>
      <c r="B16" s="15" t="s">
        <v>36</v>
      </c>
      <c r="C16" s="35" t="s">
        <v>143</v>
      </c>
      <c r="D16" s="13" t="s">
        <v>71</v>
      </c>
      <c r="E16" s="12" t="s">
        <v>70</v>
      </c>
      <c r="F16" s="13" t="s">
        <v>18</v>
      </c>
      <c r="G16" s="13" t="s">
        <v>19</v>
      </c>
      <c r="H16" s="40">
        <v>0</v>
      </c>
      <c r="I16" s="40">
        <v>0</v>
      </c>
      <c r="J16" s="40">
        <v>-411334.04</v>
      </c>
      <c r="K16" s="42">
        <v>-411334.04</v>
      </c>
      <c r="L16" s="40">
        <v>0</v>
      </c>
      <c r="M16" s="40">
        <v>0</v>
      </c>
      <c r="N16" s="40">
        <v>0</v>
      </c>
      <c r="O16" s="7">
        <v>41633101</v>
      </c>
    </row>
    <row r="17" spans="1:15" s="6" customFormat="1" ht="25.5" x14ac:dyDescent="0.25">
      <c r="A17" s="23" t="s">
        <v>147</v>
      </c>
      <c r="B17" s="15" t="s">
        <v>37</v>
      </c>
      <c r="C17" s="35" t="s">
        <v>148</v>
      </c>
      <c r="D17" s="13" t="s">
        <v>73</v>
      </c>
      <c r="E17" s="12" t="s">
        <v>72</v>
      </c>
      <c r="F17" s="13" t="s">
        <v>18</v>
      </c>
      <c r="G17" s="13" t="s">
        <v>19</v>
      </c>
      <c r="H17" s="40">
        <v>9974500</v>
      </c>
      <c r="I17" s="40">
        <v>9974500</v>
      </c>
      <c r="J17" s="40">
        <v>4435444.5</v>
      </c>
      <c r="K17" s="42">
        <v>9974500</v>
      </c>
      <c r="L17" s="40">
        <v>14632800</v>
      </c>
      <c r="M17" s="40">
        <v>14659000</v>
      </c>
      <c r="N17" s="40">
        <v>14691400</v>
      </c>
      <c r="O17" s="7">
        <v>41633101</v>
      </c>
    </row>
    <row r="18" spans="1:15" s="6" customFormat="1" ht="25.5" x14ac:dyDescent="0.25">
      <c r="A18" s="23" t="s">
        <v>149</v>
      </c>
      <c r="B18" s="15" t="s">
        <v>37</v>
      </c>
      <c r="C18" s="35" t="s">
        <v>148</v>
      </c>
      <c r="D18" s="13" t="s">
        <v>75</v>
      </c>
      <c r="E18" s="12" t="s">
        <v>74</v>
      </c>
      <c r="F18" s="13" t="s">
        <v>18</v>
      </c>
      <c r="G18" s="13" t="s">
        <v>19</v>
      </c>
      <c r="H18" s="40">
        <v>47123419</v>
      </c>
      <c r="I18" s="40">
        <v>47123419</v>
      </c>
      <c r="J18" s="40">
        <v>19845565.199999999</v>
      </c>
      <c r="K18" s="42">
        <v>28580000</v>
      </c>
      <c r="L18" s="40">
        <v>29602000</v>
      </c>
      <c r="M18" s="40">
        <v>29666400</v>
      </c>
      <c r="N18" s="40">
        <v>29730500</v>
      </c>
      <c r="O18" s="7">
        <v>41633101</v>
      </c>
    </row>
    <row r="19" spans="1:15" s="6" customFormat="1" ht="25.5" x14ac:dyDescent="0.25">
      <c r="A19" s="23" t="s">
        <v>150</v>
      </c>
      <c r="B19" s="15" t="s">
        <v>37</v>
      </c>
      <c r="C19" s="35" t="s">
        <v>148</v>
      </c>
      <c r="D19" s="13" t="s">
        <v>77</v>
      </c>
      <c r="E19" s="12" t="s">
        <v>76</v>
      </c>
      <c r="F19" s="13" t="s">
        <v>18</v>
      </c>
      <c r="G19" s="13" t="s">
        <v>19</v>
      </c>
      <c r="H19" s="40">
        <v>7798981</v>
      </c>
      <c r="I19" s="40">
        <v>7798981</v>
      </c>
      <c r="J19" s="40">
        <v>3472867.44</v>
      </c>
      <c r="K19" s="42">
        <v>7798981</v>
      </c>
      <c r="L19" s="40">
        <v>9009000</v>
      </c>
      <c r="M19" s="40">
        <v>9099000</v>
      </c>
      <c r="N19" s="40">
        <v>9190000</v>
      </c>
      <c r="O19" s="7">
        <v>41633101</v>
      </c>
    </row>
    <row r="20" spans="1:15" s="6" customFormat="1" ht="50.25" customHeight="1" x14ac:dyDescent="0.25">
      <c r="A20" s="23" t="s">
        <v>151</v>
      </c>
      <c r="B20" s="15" t="s">
        <v>38</v>
      </c>
      <c r="C20" s="35" t="s">
        <v>152</v>
      </c>
      <c r="D20" s="13" t="s">
        <v>79</v>
      </c>
      <c r="E20" s="12" t="s">
        <v>78</v>
      </c>
      <c r="F20" s="13" t="s">
        <v>59</v>
      </c>
      <c r="G20" s="13" t="s">
        <v>122</v>
      </c>
      <c r="H20" s="40">
        <v>20000</v>
      </c>
      <c r="I20" s="40">
        <v>20000</v>
      </c>
      <c r="J20" s="40">
        <v>0</v>
      </c>
      <c r="K20" s="42">
        <v>0</v>
      </c>
      <c r="L20" s="40">
        <v>20100</v>
      </c>
      <c r="M20" s="40">
        <v>20100</v>
      </c>
      <c r="N20" s="40">
        <v>20100</v>
      </c>
      <c r="O20" s="7">
        <v>41633101</v>
      </c>
    </row>
    <row r="21" spans="1:15" s="6" customFormat="1" ht="59.25" customHeight="1" x14ac:dyDescent="0.25">
      <c r="A21" s="23" t="s">
        <v>153</v>
      </c>
      <c r="B21" s="15" t="s">
        <v>38</v>
      </c>
      <c r="C21" s="35" t="s">
        <v>152</v>
      </c>
      <c r="D21" s="13" t="s">
        <v>81</v>
      </c>
      <c r="E21" s="12" t="s">
        <v>80</v>
      </c>
      <c r="F21" s="13" t="s">
        <v>59</v>
      </c>
      <c r="G21" s="13" t="s">
        <v>122</v>
      </c>
      <c r="H21" s="40">
        <v>3560000</v>
      </c>
      <c r="I21" s="40">
        <v>3560000</v>
      </c>
      <c r="J21" s="40">
        <v>2477739.2000000002</v>
      </c>
      <c r="K21" s="42">
        <v>3560000</v>
      </c>
      <c r="L21" s="40">
        <v>3560000</v>
      </c>
      <c r="M21" s="40">
        <v>3560000</v>
      </c>
      <c r="N21" s="40">
        <v>3560000</v>
      </c>
      <c r="O21" s="7">
        <v>41633101</v>
      </c>
    </row>
    <row r="22" spans="1:15" s="6" customFormat="1" ht="55.5" customHeight="1" x14ac:dyDescent="0.25">
      <c r="A22" s="23" t="s">
        <v>154</v>
      </c>
      <c r="B22" s="15" t="s">
        <v>38</v>
      </c>
      <c r="C22" s="35" t="s">
        <v>152</v>
      </c>
      <c r="D22" s="13" t="s">
        <v>83</v>
      </c>
      <c r="E22" s="13" t="s">
        <v>82</v>
      </c>
      <c r="F22" s="13" t="s">
        <v>59</v>
      </c>
      <c r="G22" s="13" t="s">
        <v>122</v>
      </c>
      <c r="H22" s="40">
        <v>0</v>
      </c>
      <c r="I22" s="40">
        <v>0</v>
      </c>
      <c r="J22" s="40">
        <v>419917.28</v>
      </c>
      <c r="K22" s="42">
        <v>419917.28</v>
      </c>
      <c r="L22" s="40">
        <v>0</v>
      </c>
      <c r="M22" s="40">
        <v>0</v>
      </c>
      <c r="N22" s="40">
        <v>0</v>
      </c>
      <c r="O22" s="7">
        <v>41633101</v>
      </c>
    </row>
    <row r="23" spans="1:15" s="6" customFormat="1" ht="51" x14ac:dyDescent="0.25">
      <c r="A23" s="23" t="s">
        <v>155</v>
      </c>
      <c r="B23" s="15" t="s">
        <v>38</v>
      </c>
      <c r="C23" s="35" t="s">
        <v>152</v>
      </c>
      <c r="D23" s="13" t="s">
        <v>85</v>
      </c>
      <c r="E23" s="13" t="s">
        <v>84</v>
      </c>
      <c r="F23" s="13" t="s">
        <v>59</v>
      </c>
      <c r="G23" s="13" t="s">
        <v>122</v>
      </c>
      <c r="H23" s="40">
        <v>2865000</v>
      </c>
      <c r="I23" s="40">
        <v>2865000</v>
      </c>
      <c r="J23" s="40">
        <v>1783488.37</v>
      </c>
      <c r="K23" s="42">
        <v>2865000</v>
      </c>
      <c r="L23" s="40">
        <v>2865000</v>
      </c>
      <c r="M23" s="40">
        <v>2865000</v>
      </c>
      <c r="N23" s="40">
        <v>2865000</v>
      </c>
      <c r="O23" s="7">
        <v>41633101</v>
      </c>
    </row>
    <row r="24" spans="1:15" s="6" customFormat="1" ht="51" x14ac:dyDescent="0.25">
      <c r="A24" s="23" t="s">
        <v>156</v>
      </c>
      <c r="B24" s="15" t="s">
        <v>38</v>
      </c>
      <c r="C24" s="35" t="s">
        <v>152</v>
      </c>
      <c r="D24" s="13" t="s">
        <v>87</v>
      </c>
      <c r="E24" s="13" t="s">
        <v>86</v>
      </c>
      <c r="F24" s="13" t="s">
        <v>59</v>
      </c>
      <c r="G24" s="13" t="s">
        <v>122</v>
      </c>
      <c r="H24" s="40">
        <v>0</v>
      </c>
      <c r="I24" s="40">
        <v>0</v>
      </c>
      <c r="J24" s="40">
        <v>51180.639999999999</v>
      </c>
      <c r="K24" s="42">
        <v>51180.639999999999</v>
      </c>
      <c r="L24" s="40">
        <v>0</v>
      </c>
      <c r="M24" s="40">
        <v>0</v>
      </c>
      <c r="N24" s="40">
        <v>0</v>
      </c>
      <c r="O24" s="7">
        <v>41633101</v>
      </c>
    </row>
    <row r="25" spans="1:15" s="6" customFormat="1" ht="51" x14ac:dyDescent="0.25">
      <c r="A25" s="23" t="s">
        <v>157</v>
      </c>
      <c r="B25" s="15" t="s">
        <v>38</v>
      </c>
      <c r="C25" s="35" t="s">
        <v>152</v>
      </c>
      <c r="D25" s="13" t="s">
        <v>89</v>
      </c>
      <c r="E25" s="13" t="s">
        <v>88</v>
      </c>
      <c r="F25" s="13" t="s">
        <v>59</v>
      </c>
      <c r="G25" s="13" t="s">
        <v>122</v>
      </c>
      <c r="H25" s="40">
        <v>5278000</v>
      </c>
      <c r="I25" s="40">
        <v>5278000</v>
      </c>
      <c r="J25" s="40">
        <v>4439554.1100000003</v>
      </c>
      <c r="K25" s="42">
        <v>5278000</v>
      </c>
      <c r="L25" s="40">
        <v>5278000</v>
      </c>
      <c r="M25" s="40">
        <v>5300000</v>
      </c>
      <c r="N25" s="40">
        <v>5400000</v>
      </c>
      <c r="O25" s="7">
        <v>41633101</v>
      </c>
    </row>
    <row r="26" spans="1:15" s="6" customFormat="1" ht="38.25" x14ac:dyDescent="0.25">
      <c r="A26" s="23" t="s">
        <v>158</v>
      </c>
      <c r="B26" s="15" t="s">
        <v>39</v>
      </c>
      <c r="C26" s="35" t="s">
        <v>159</v>
      </c>
      <c r="D26" s="13" t="s">
        <v>91</v>
      </c>
      <c r="E26" s="13" t="s">
        <v>90</v>
      </c>
      <c r="F26" s="13" t="s">
        <v>60</v>
      </c>
      <c r="G26" s="14" t="s">
        <v>123</v>
      </c>
      <c r="H26" s="40">
        <v>272000</v>
      </c>
      <c r="I26" s="40">
        <v>272000</v>
      </c>
      <c r="J26" s="40">
        <v>24750</v>
      </c>
      <c r="K26" s="42">
        <v>272000</v>
      </c>
      <c r="L26" s="40">
        <v>272000</v>
      </c>
      <c r="M26" s="40">
        <v>272000</v>
      </c>
      <c r="N26" s="40">
        <v>272000</v>
      </c>
      <c r="O26" s="7">
        <v>41633101</v>
      </c>
    </row>
    <row r="27" spans="1:15" s="6" customFormat="1" ht="38.25" x14ac:dyDescent="0.25">
      <c r="A27" s="23" t="s">
        <v>160</v>
      </c>
      <c r="B27" s="15" t="s">
        <v>39</v>
      </c>
      <c r="C27" s="35" t="s">
        <v>159</v>
      </c>
      <c r="D27" s="13" t="s">
        <v>91</v>
      </c>
      <c r="E27" s="12" t="s">
        <v>90</v>
      </c>
      <c r="F27" s="13" t="s">
        <v>61</v>
      </c>
      <c r="G27" s="14" t="s">
        <v>124</v>
      </c>
      <c r="H27" s="40">
        <v>1700000</v>
      </c>
      <c r="I27" s="40">
        <v>1700000</v>
      </c>
      <c r="J27" s="40">
        <v>772405</v>
      </c>
      <c r="K27" s="42">
        <v>1700000</v>
      </c>
      <c r="L27" s="40">
        <v>1700000</v>
      </c>
      <c r="M27" s="40">
        <v>1700000</v>
      </c>
      <c r="N27" s="40">
        <v>1700000</v>
      </c>
      <c r="O27" s="7">
        <v>41633101</v>
      </c>
    </row>
    <row r="28" spans="1:15" s="6" customFormat="1" ht="38.25" x14ac:dyDescent="0.25">
      <c r="A28" s="23" t="s">
        <v>161</v>
      </c>
      <c r="B28" s="15" t="s">
        <v>39</v>
      </c>
      <c r="C28" s="35" t="s">
        <v>159</v>
      </c>
      <c r="D28" s="13" t="s">
        <v>91</v>
      </c>
      <c r="E28" s="13" t="s">
        <v>90</v>
      </c>
      <c r="F28" s="13" t="s">
        <v>62</v>
      </c>
      <c r="G28" s="14" t="s">
        <v>125</v>
      </c>
      <c r="H28" s="40">
        <v>17850000</v>
      </c>
      <c r="I28" s="40">
        <v>17850000</v>
      </c>
      <c r="J28" s="40">
        <v>14432913</v>
      </c>
      <c r="K28" s="42">
        <v>17850000</v>
      </c>
      <c r="L28" s="40">
        <v>17850000</v>
      </c>
      <c r="M28" s="40">
        <v>17850000</v>
      </c>
      <c r="N28" s="40">
        <v>17850000</v>
      </c>
      <c r="O28" s="7">
        <v>41633101</v>
      </c>
    </row>
    <row r="29" spans="1:15" s="6" customFormat="1" ht="45.75" customHeight="1" x14ac:dyDescent="0.25">
      <c r="A29" s="23" t="s">
        <v>162</v>
      </c>
      <c r="B29" s="15" t="s">
        <v>39</v>
      </c>
      <c r="C29" s="35" t="s">
        <v>159</v>
      </c>
      <c r="D29" s="13" t="s">
        <v>91</v>
      </c>
      <c r="E29" s="12" t="s">
        <v>90</v>
      </c>
      <c r="F29" s="13" t="s">
        <v>63</v>
      </c>
      <c r="G29" s="14" t="s">
        <v>126</v>
      </c>
      <c r="H29" s="40">
        <v>20000</v>
      </c>
      <c r="I29" s="40">
        <v>20000</v>
      </c>
      <c r="J29" s="40">
        <v>20161</v>
      </c>
      <c r="K29" s="42">
        <v>20161</v>
      </c>
      <c r="L29" s="40">
        <v>20000</v>
      </c>
      <c r="M29" s="40">
        <v>20000</v>
      </c>
      <c r="N29" s="40">
        <v>20000</v>
      </c>
      <c r="O29" s="7">
        <v>41633101</v>
      </c>
    </row>
    <row r="30" spans="1:15" s="6" customFormat="1" ht="38.25" x14ac:dyDescent="0.25">
      <c r="A30" s="23" t="s">
        <v>163</v>
      </c>
      <c r="B30" s="15" t="s">
        <v>39</v>
      </c>
      <c r="C30" s="35" t="s">
        <v>159</v>
      </c>
      <c r="D30" s="13" t="s">
        <v>93</v>
      </c>
      <c r="E30" s="13" t="s">
        <v>92</v>
      </c>
      <c r="F30" s="13" t="s">
        <v>60</v>
      </c>
      <c r="G30" s="14" t="s">
        <v>123</v>
      </c>
      <c r="H30" s="40">
        <v>0</v>
      </c>
      <c r="I30" s="40">
        <v>0</v>
      </c>
      <c r="J30" s="40">
        <v>9596</v>
      </c>
      <c r="K30" s="42">
        <v>9596</v>
      </c>
      <c r="L30" s="40">
        <v>0</v>
      </c>
      <c r="M30" s="40">
        <v>0</v>
      </c>
      <c r="N30" s="40">
        <v>0</v>
      </c>
      <c r="O30" s="7">
        <v>41633101</v>
      </c>
    </row>
    <row r="31" spans="1:15" s="6" customFormat="1" ht="38.25" x14ac:dyDescent="0.25">
      <c r="A31" s="23" t="s">
        <v>164</v>
      </c>
      <c r="B31" s="15" t="s">
        <v>39</v>
      </c>
      <c r="C31" s="35" t="s">
        <v>159</v>
      </c>
      <c r="D31" s="13" t="s">
        <v>93</v>
      </c>
      <c r="E31" s="13" t="s">
        <v>92</v>
      </c>
      <c r="F31" s="13" t="s">
        <v>59</v>
      </c>
      <c r="G31" s="13" t="s">
        <v>122</v>
      </c>
      <c r="H31" s="40">
        <v>10000</v>
      </c>
      <c r="I31" s="40">
        <v>10000</v>
      </c>
      <c r="J31" s="40">
        <v>244033.72</v>
      </c>
      <c r="K31" s="42">
        <v>244033.72</v>
      </c>
      <c r="L31" s="40">
        <v>10000</v>
      </c>
      <c r="M31" s="40">
        <v>10000</v>
      </c>
      <c r="N31" s="40">
        <v>10000</v>
      </c>
      <c r="O31" s="7">
        <v>41633101</v>
      </c>
    </row>
    <row r="32" spans="1:15" s="6" customFormat="1" ht="38.25" x14ac:dyDescent="0.25">
      <c r="A32" s="23" t="s">
        <v>165</v>
      </c>
      <c r="B32" s="15" t="s">
        <v>39</v>
      </c>
      <c r="C32" s="35" t="s">
        <v>159</v>
      </c>
      <c r="D32" s="13" t="s">
        <v>93</v>
      </c>
      <c r="E32" s="13" t="s">
        <v>92</v>
      </c>
      <c r="F32" s="13" t="s">
        <v>61</v>
      </c>
      <c r="G32" s="14" t="s">
        <v>124</v>
      </c>
      <c r="H32" s="40">
        <v>0</v>
      </c>
      <c r="I32" s="40">
        <v>0</v>
      </c>
      <c r="J32" s="40">
        <v>150304.31</v>
      </c>
      <c r="K32" s="42">
        <v>150304.31</v>
      </c>
      <c r="L32" s="40">
        <v>0</v>
      </c>
      <c r="M32" s="40">
        <v>0</v>
      </c>
      <c r="N32" s="40">
        <v>0</v>
      </c>
      <c r="O32" s="7">
        <v>41633101</v>
      </c>
    </row>
    <row r="33" spans="1:15" s="6" customFormat="1" ht="51" x14ac:dyDescent="0.25">
      <c r="A33" s="23" t="s">
        <v>166</v>
      </c>
      <c r="B33" s="15" t="s">
        <v>39</v>
      </c>
      <c r="C33" s="35" t="s">
        <v>159</v>
      </c>
      <c r="D33" s="13" t="s">
        <v>93</v>
      </c>
      <c r="E33" s="12" t="s">
        <v>92</v>
      </c>
      <c r="F33" s="13" t="s">
        <v>63</v>
      </c>
      <c r="G33" s="14" t="s">
        <v>126</v>
      </c>
      <c r="H33" s="40">
        <v>0</v>
      </c>
      <c r="I33" s="40">
        <v>0</v>
      </c>
      <c r="J33" s="40">
        <v>2931.81</v>
      </c>
      <c r="K33" s="42">
        <v>2931.81</v>
      </c>
      <c r="L33" s="40">
        <v>0</v>
      </c>
      <c r="M33" s="40">
        <v>0</v>
      </c>
      <c r="N33" s="40">
        <v>0</v>
      </c>
      <c r="O33" s="7">
        <v>41633101</v>
      </c>
    </row>
    <row r="34" spans="1:15" s="6" customFormat="1" ht="63.75" x14ac:dyDescent="0.25">
      <c r="A34" s="23" t="s">
        <v>167</v>
      </c>
      <c r="B34" s="15" t="s">
        <v>40</v>
      </c>
      <c r="C34" s="35" t="s">
        <v>168</v>
      </c>
      <c r="D34" s="13" t="s">
        <v>95</v>
      </c>
      <c r="E34" s="12" t="s">
        <v>94</v>
      </c>
      <c r="F34" s="13" t="s">
        <v>59</v>
      </c>
      <c r="G34" s="13" t="s">
        <v>122</v>
      </c>
      <c r="H34" s="40">
        <v>1533000</v>
      </c>
      <c r="I34" s="40">
        <v>1533000</v>
      </c>
      <c r="J34" s="40">
        <v>1385441.19</v>
      </c>
      <c r="K34" s="42">
        <v>1533000</v>
      </c>
      <c r="L34" s="40">
        <v>639000</v>
      </c>
      <c r="M34" s="40">
        <v>300000</v>
      </c>
      <c r="N34" s="40">
        <v>300000</v>
      </c>
      <c r="O34" s="7">
        <v>41633101</v>
      </c>
    </row>
    <row r="35" spans="1:15" s="6" customFormat="1" ht="38.25" x14ac:dyDescent="0.25">
      <c r="A35" s="23" t="s">
        <v>169</v>
      </c>
      <c r="B35" s="15" t="s">
        <v>40</v>
      </c>
      <c r="C35" s="35" t="s">
        <v>168</v>
      </c>
      <c r="D35" s="13" t="s">
        <v>97</v>
      </c>
      <c r="E35" s="12" t="s">
        <v>96</v>
      </c>
      <c r="F35" s="13" t="s">
        <v>59</v>
      </c>
      <c r="G35" s="13" t="s">
        <v>122</v>
      </c>
      <c r="H35" s="40">
        <v>3610000</v>
      </c>
      <c r="I35" s="40">
        <v>3610000</v>
      </c>
      <c r="J35" s="40">
        <v>5516347.71</v>
      </c>
      <c r="K35" s="42">
        <v>5516347.71</v>
      </c>
      <c r="L35" s="40">
        <v>3710000</v>
      </c>
      <c r="M35" s="40">
        <v>3710000</v>
      </c>
      <c r="N35" s="40">
        <v>3710000</v>
      </c>
      <c r="O35" s="7">
        <v>41633101</v>
      </c>
    </row>
    <row r="36" spans="1:15" s="6" customFormat="1" ht="38.25" x14ac:dyDescent="0.25">
      <c r="A36" s="23" t="s">
        <v>170</v>
      </c>
      <c r="B36" s="15" t="s">
        <v>40</v>
      </c>
      <c r="C36" s="35" t="s">
        <v>168</v>
      </c>
      <c r="D36" s="13" t="s">
        <v>99</v>
      </c>
      <c r="E36" s="12" t="s">
        <v>98</v>
      </c>
      <c r="F36" s="13" t="s">
        <v>59</v>
      </c>
      <c r="G36" s="13" t="s">
        <v>122</v>
      </c>
      <c r="H36" s="40">
        <v>0</v>
      </c>
      <c r="I36" s="40">
        <v>0</v>
      </c>
      <c r="J36" s="40">
        <v>1419917.2</v>
      </c>
      <c r="K36" s="42">
        <v>1419917.2</v>
      </c>
      <c r="L36" s="40">
        <v>0</v>
      </c>
      <c r="M36" s="40">
        <v>0</v>
      </c>
      <c r="N36" s="40">
        <v>0</v>
      </c>
      <c r="O36" s="7">
        <v>41633101</v>
      </c>
    </row>
    <row r="37" spans="1:15" s="6" customFormat="1" ht="38.25" x14ac:dyDescent="0.25">
      <c r="A37" s="23" t="s">
        <v>171</v>
      </c>
      <c r="B37" s="15" t="s">
        <v>41</v>
      </c>
      <c r="C37" s="35" t="s">
        <v>172</v>
      </c>
      <c r="D37" s="13" t="s">
        <v>101</v>
      </c>
      <c r="E37" s="12" t="s">
        <v>100</v>
      </c>
      <c r="F37" s="13" t="s">
        <v>102</v>
      </c>
      <c r="G37" s="13" t="s">
        <v>122</v>
      </c>
      <c r="H37" s="40">
        <v>0</v>
      </c>
      <c r="I37" s="40">
        <v>0</v>
      </c>
      <c r="J37" s="40">
        <v>324.14</v>
      </c>
      <c r="K37" s="42">
        <v>324.14</v>
      </c>
      <c r="L37" s="40">
        <v>0</v>
      </c>
      <c r="M37" s="40">
        <v>0</v>
      </c>
      <c r="N37" s="40">
        <v>0</v>
      </c>
      <c r="O37" s="7">
        <v>41633101</v>
      </c>
    </row>
    <row r="38" spans="1:15" s="6" customFormat="1" ht="51" x14ac:dyDescent="0.25">
      <c r="A38" s="23" t="s">
        <v>173</v>
      </c>
      <c r="B38" s="15" t="s">
        <v>41</v>
      </c>
      <c r="C38" s="35" t="s">
        <v>172</v>
      </c>
      <c r="D38" s="13" t="s">
        <v>104</v>
      </c>
      <c r="E38" s="13" t="s">
        <v>103</v>
      </c>
      <c r="F38" s="13" t="s">
        <v>62</v>
      </c>
      <c r="G38" s="14" t="s">
        <v>125</v>
      </c>
      <c r="H38" s="40">
        <v>0</v>
      </c>
      <c r="I38" s="40">
        <v>0</v>
      </c>
      <c r="J38" s="40">
        <v>39906.5</v>
      </c>
      <c r="K38" s="42">
        <v>39906.5</v>
      </c>
      <c r="L38" s="40">
        <v>0</v>
      </c>
      <c r="M38" s="40">
        <v>0</v>
      </c>
      <c r="N38" s="40">
        <v>0</v>
      </c>
      <c r="O38" s="7">
        <v>41633101</v>
      </c>
    </row>
    <row r="39" spans="1:15" s="17" customFormat="1" ht="38.25" x14ac:dyDescent="0.25">
      <c r="A39" s="25" t="s">
        <v>174</v>
      </c>
      <c r="B39" s="18" t="s">
        <v>42</v>
      </c>
      <c r="C39" s="36" t="s">
        <v>175</v>
      </c>
      <c r="D39" s="19" t="s">
        <v>131</v>
      </c>
      <c r="E39" s="19" t="s">
        <v>130</v>
      </c>
      <c r="F39" s="19" t="s">
        <v>60</v>
      </c>
      <c r="G39" s="20" t="s">
        <v>123</v>
      </c>
      <c r="H39" s="41">
        <v>0</v>
      </c>
      <c r="I39" s="41">
        <v>0</v>
      </c>
      <c r="J39" s="41">
        <v>2000</v>
      </c>
      <c r="K39" s="42">
        <v>2000</v>
      </c>
      <c r="L39" s="41">
        <v>0</v>
      </c>
      <c r="M39" s="41">
        <v>0</v>
      </c>
      <c r="N39" s="41">
        <v>0</v>
      </c>
      <c r="O39" s="21">
        <v>41633101</v>
      </c>
    </row>
    <row r="40" spans="1:15" s="6" customFormat="1" ht="51" x14ac:dyDescent="0.25">
      <c r="A40" s="23" t="s">
        <v>176</v>
      </c>
      <c r="B40" s="15" t="s">
        <v>43</v>
      </c>
      <c r="C40" s="35" t="s">
        <v>177</v>
      </c>
      <c r="D40" s="13" t="s">
        <v>134</v>
      </c>
      <c r="E40" s="12" t="s">
        <v>105</v>
      </c>
      <c r="F40" s="13" t="s">
        <v>59</v>
      </c>
      <c r="G40" s="13" t="s">
        <v>122</v>
      </c>
      <c r="H40" s="40">
        <v>49204500</v>
      </c>
      <c r="I40" s="40">
        <v>49204500</v>
      </c>
      <c r="J40" s="40">
        <v>44284050</v>
      </c>
      <c r="K40" s="42">
        <v>49204500</v>
      </c>
      <c r="L40" s="40">
        <v>65602900</v>
      </c>
      <c r="M40" s="40">
        <v>56260700</v>
      </c>
      <c r="N40" s="40">
        <v>54658400</v>
      </c>
      <c r="O40" s="7">
        <v>41633101</v>
      </c>
    </row>
    <row r="41" spans="1:15" s="6" customFormat="1" ht="63.75" x14ac:dyDescent="0.25">
      <c r="A41" s="23" t="s">
        <v>178</v>
      </c>
      <c r="B41" s="15" t="s">
        <v>43</v>
      </c>
      <c r="C41" s="35" t="s">
        <v>177</v>
      </c>
      <c r="D41" s="13" t="s">
        <v>107</v>
      </c>
      <c r="E41" s="12" t="s">
        <v>106</v>
      </c>
      <c r="F41" s="13" t="s">
        <v>59</v>
      </c>
      <c r="G41" s="13" t="s">
        <v>122</v>
      </c>
      <c r="H41" s="40">
        <v>0</v>
      </c>
      <c r="I41" s="40">
        <v>68217822.299999997</v>
      </c>
      <c r="J41" s="40">
        <v>26348416.879999999</v>
      </c>
      <c r="K41" s="42">
        <v>81109396.379999995</v>
      </c>
      <c r="L41" s="40">
        <v>0</v>
      </c>
      <c r="M41" s="40">
        <v>0</v>
      </c>
      <c r="N41" s="40">
        <v>11157400</v>
      </c>
      <c r="O41" s="7">
        <v>41633101</v>
      </c>
    </row>
    <row r="42" spans="1:15" s="17" customFormat="1" ht="76.5" x14ac:dyDescent="0.25">
      <c r="A42" s="25" t="s">
        <v>179</v>
      </c>
      <c r="B42" s="18" t="s">
        <v>43</v>
      </c>
      <c r="C42" s="36" t="s">
        <v>177</v>
      </c>
      <c r="D42" s="19" t="s">
        <v>133</v>
      </c>
      <c r="E42" s="22" t="s">
        <v>132</v>
      </c>
      <c r="F42" s="19" t="s">
        <v>59</v>
      </c>
      <c r="G42" s="19" t="s">
        <v>122</v>
      </c>
      <c r="H42" s="41">
        <v>0</v>
      </c>
      <c r="I42" s="41">
        <v>427175949.38</v>
      </c>
      <c r="J42" s="41">
        <v>0</v>
      </c>
      <c r="K42" s="42">
        <v>0</v>
      </c>
      <c r="L42" s="41">
        <v>0</v>
      </c>
      <c r="M42" s="41">
        <v>0</v>
      </c>
      <c r="N42" s="41">
        <v>0</v>
      </c>
      <c r="O42" s="21">
        <v>41633101</v>
      </c>
    </row>
    <row r="43" spans="1:15" s="6" customFormat="1" ht="63.75" x14ac:dyDescent="0.25">
      <c r="A43" s="23" t="s">
        <v>180</v>
      </c>
      <c r="B43" s="15" t="s">
        <v>43</v>
      </c>
      <c r="C43" s="35" t="s">
        <v>177</v>
      </c>
      <c r="D43" s="13" t="s">
        <v>109</v>
      </c>
      <c r="E43" s="12" t="s">
        <v>108</v>
      </c>
      <c r="F43" s="13" t="s">
        <v>59</v>
      </c>
      <c r="G43" s="13" t="s">
        <v>122</v>
      </c>
      <c r="H43" s="40">
        <v>0</v>
      </c>
      <c r="I43" s="40">
        <v>1631178148.47</v>
      </c>
      <c r="J43" s="40">
        <v>1419042441.96</v>
      </c>
      <c r="K43" s="42">
        <v>2787270191.8299999</v>
      </c>
      <c r="L43" s="40">
        <v>0</v>
      </c>
      <c r="M43" s="40">
        <v>0</v>
      </c>
      <c r="N43" s="40">
        <v>0</v>
      </c>
      <c r="O43" s="7">
        <v>41633101</v>
      </c>
    </row>
    <row r="44" spans="1:15" s="6" customFormat="1" ht="51" x14ac:dyDescent="0.25">
      <c r="A44" s="23" t="s">
        <v>181</v>
      </c>
      <c r="B44" s="15" t="s">
        <v>43</v>
      </c>
      <c r="C44" s="35" t="s">
        <v>177</v>
      </c>
      <c r="D44" s="13" t="s">
        <v>111</v>
      </c>
      <c r="E44" s="12" t="s">
        <v>110</v>
      </c>
      <c r="F44" s="13" t="s">
        <v>59</v>
      </c>
      <c r="G44" s="13" t="s">
        <v>122</v>
      </c>
      <c r="H44" s="40">
        <v>0</v>
      </c>
      <c r="I44" s="40">
        <v>14000000</v>
      </c>
      <c r="J44" s="40">
        <v>6999999.9900000002</v>
      </c>
      <c r="K44" s="42">
        <v>14000000</v>
      </c>
      <c r="L44" s="40">
        <v>0</v>
      </c>
      <c r="M44" s="40">
        <v>0</v>
      </c>
      <c r="N44" s="40">
        <v>0</v>
      </c>
      <c r="O44" s="7">
        <v>41633101</v>
      </c>
    </row>
    <row r="45" spans="1:15" s="6" customFormat="1" ht="51" x14ac:dyDescent="0.25">
      <c r="A45" s="23" t="s">
        <v>182</v>
      </c>
      <c r="B45" s="15" t="s">
        <v>43</v>
      </c>
      <c r="C45" s="35" t="s">
        <v>177</v>
      </c>
      <c r="D45" s="13" t="s">
        <v>113</v>
      </c>
      <c r="E45" s="12" t="s">
        <v>112</v>
      </c>
      <c r="F45" s="13" t="s">
        <v>59</v>
      </c>
      <c r="G45" s="13" t="s">
        <v>122</v>
      </c>
      <c r="H45" s="40">
        <v>74733502.079999998</v>
      </c>
      <c r="I45" s="40">
        <v>74733502.079999998</v>
      </c>
      <c r="J45" s="40">
        <v>37807510.979999997</v>
      </c>
      <c r="K45" s="42">
        <v>83189502.079999998</v>
      </c>
      <c r="L45" s="40">
        <v>91672187.319999993</v>
      </c>
      <c r="M45" s="40">
        <v>30307243.75</v>
      </c>
      <c r="N45" s="40">
        <v>30284917.850000001</v>
      </c>
      <c r="O45" s="7">
        <v>41633101</v>
      </c>
    </row>
    <row r="46" spans="1:15" s="6" customFormat="1" ht="51" x14ac:dyDescent="0.25">
      <c r="A46" s="23" t="s">
        <v>183</v>
      </c>
      <c r="B46" s="15" t="s">
        <v>43</v>
      </c>
      <c r="C46" s="35" t="s">
        <v>177</v>
      </c>
      <c r="D46" s="13" t="s">
        <v>115</v>
      </c>
      <c r="E46" s="12" t="s">
        <v>114</v>
      </c>
      <c r="F46" s="13" t="s">
        <v>59</v>
      </c>
      <c r="G46" s="13" t="s">
        <v>122</v>
      </c>
      <c r="H46" s="40">
        <v>0</v>
      </c>
      <c r="I46" s="40">
        <v>173915509.75</v>
      </c>
      <c r="J46" s="40">
        <v>222515746.46000001</v>
      </c>
      <c r="K46" s="42">
        <v>316107976.23000002</v>
      </c>
      <c r="L46" s="40">
        <v>0</v>
      </c>
      <c r="M46" s="40">
        <v>0</v>
      </c>
      <c r="N46" s="40">
        <v>0</v>
      </c>
      <c r="O46" s="7">
        <v>41633101</v>
      </c>
    </row>
    <row r="47" spans="1:15" s="6" customFormat="1" ht="38.25" x14ac:dyDescent="0.25">
      <c r="A47" s="23" t="s">
        <v>184</v>
      </c>
      <c r="B47" s="15" t="s">
        <v>44</v>
      </c>
      <c r="C47" s="35" t="s">
        <v>185</v>
      </c>
      <c r="D47" s="13" t="s">
        <v>117</v>
      </c>
      <c r="E47" s="12" t="s">
        <v>116</v>
      </c>
      <c r="F47" s="13" t="s">
        <v>59</v>
      </c>
      <c r="G47" s="13" t="s">
        <v>122</v>
      </c>
      <c r="H47" s="40">
        <v>0</v>
      </c>
      <c r="I47" s="40">
        <v>5000</v>
      </c>
      <c r="J47" s="40">
        <v>5000</v>
      </c>
      <c r="K47" s="42">
        <v>5000</v>
      </c>
      <c r="L47" s="40">
        <v>0</v>
      </c>
      <c r="M47" s="40">
        <v>0</v>
      </c>
      <c r="N47" s="40">
        <v>0</v>
      </c>
      <c r="O47" s="7">
        <v>41633101</v>
      </c>
    </row>
    <row r="48" spans="1:15" s="6" customFormat="1" ht="102" x14ac:dyDescent="0.25">
      <c r="A48" s="23" t="s">
        <v>186</v>
      </c>
      <c r="B48" s="15" t="s">
        <v>128</v>
      </c>
      <c r="C48" s="35" t="s">
        <v>187</v>
      </c>
      <c r="D48" s="13" t="s">
        <v>119</v>
      </c>
      <c r="E48" s="12" t="s">
        <v>118</v>
      </c>
      <c r="F48" s="13" t="s">
        <v>59</v>
      </c>
      <c r="G48" s="13" t="s">
        <v>122</v>
      </c>
      <c r="H48" s="40">
        <v>0</v>
      </c>
      <c r="I48" s="40">
        <v>0</v>
      </c>
      <c r="J48" s="40">
        <v>348493.74</v>
      </c>
      <c r="K48" s="42">
        <v>0</v>
      </c>
      <c r="L48" s="40">
        <v>0</v>
      </c>
      <c r="M48" s="40">
        <v>0</v>
      </c>
      <c r="N48" s="40">
        <v>0</v>
      </c>
      <c r="O48" s="7">
        <v>41633101</v>
      </c>
    </row>
    <row r="49" spans="1:15" s="6" customFormat="1" ht="63.75" x14ac:dyDescent="0.2">
      <c r="A49" s="23" t="s">
        <v>188</v>
      </c>
      <c r="B49" s="16" t="s">
        <v>45</v>
      </c>
      <c r="C49" s="35" t="s">
        <v>189</v>
      </c>
      <c r="D49" s="13" t="s">
        <v>121</v>
      </c>
      <c r="E49" s="12" t="s">
        <v>120</v>
      </c>
      <c r="F49" s="13" t="s">
        <v>59</v>
      </c>
      <c r="G49" s="13" t="s">
        <v>122</v>
      </c>
      <c r="H49" s="40">
        <v>0</v>
      </c>
      <c r="I49" s="40">
        <v>0</v>
      </c>
      <c r="J49" s="40">
        <v>-19245865.170000002</v>
      </c>
      <c r="K49" s="42">
        <v>-19245865.170000002</v>
      </c>
      <c r="L49" s="40">
        <v>0</v>
      </c>
      <c r="M49" s="40">
        <v>0</v>
      </c>
      <c r="N49" s="40">
        <v>0</v>
      </c>
      <c r="O49" s="7">
        <v>41633101</v>
      </c>
    </row>
    <row r="50" spans="1:15" x14ac:dyDescent="0.2">
      <c r="A50" s="26"/>
      <c r="B50" s="26"/>
      <c r="C50" s="37"/>
      <c r="D50" s="27"/>
      <c r="E50" s="28" t="s">
        <v>20</v>
      </c>
      <c r="F50" s="27"/>
      <c r="G50" s="29"/>
      <c r="H50" s="43">
        <f t="shared" ref="H50:N50" si="0">SUM(H7:H49)</f>
        <v>461287860.07999998</v>
      </c>
      <c r="I50" s="43">
        <f t="shared" si="0"/>
        <v>2775780289.98</v>
      </c>
      <c r="J50" s="43">
        <f t="shared" si="0"/>
        <v>1976024387.77</v>
      </c>
      <c r="K50" s="43">
        <f t="shared" si="0"/>
        <v>3649946337.9999995</v>
      </c>
      <c r="L50" s="43">
        <f t="shared" si="0"/>
        <v>518284107.31999999</v>
      </c>
      <c r="M50" s="43">
        <f t="shared" si="0"/>
        <v>467904303.75</v>
      </c>
      <c r="N50" s="43">
        <f t="shared" si="0"/>
        <v>499321389.85000002</v>
      </c>
      <c r="O50" s="44"/>
    </row>
    <row r="51" spans="1:15" ht="15" x14ac:dyDescent="0.2">
      <c r="A51" s="30"/>
      <c r="B51" s="30"/>
      <c r="C51" s="38"/>
      <c r="D51" s="31"/>
      <c r="E51" s="32" t="s">
        <v>21</v>
      </c>
      <c r="F51" s="31"/>
      <c r="G51" s="33"/>
      <c r="H51" s="45"/>
      <c r="I51" s="45"/>
      <c r="J51" s="45"/>
      <c r="K51" s="51"/>
      <c r="L51" s="45"/>
      <c r="M51" s="45"/>
      <c r="N51" s="45"/>
      <c r="O51" s="44"/>
    </row>
    <row r="52" spans="1:15" x14ac:dyDescent="0.2">
      <c r="A52" s="34"/>
      <c r="B52" s="34"/>
      <c r="C52" s="39"/>
      <c r="D52" s="31"/>
      <c r="E52" s="34"/>
      <c r="F52" s="34" t="s">
        <v>22</v>
      </c>
      <c r="G52" s="33"/>
      <c r="H52" s="45">
        <v>337349858</v>
      </c>
      <c r="I52" s="45">
        <v>337349858</v>
      </c>
      <c r="J52" s="45">
        <v>237918592.92999998</v>
      </c>
      <c r="K52" s="51">
        <v>338305636.64999998</v>
      </c>
      <c r="L52" s="45">
        <v>361009020</v>
      </c>
      <c r="M52" s="45">
        <v>381336360</v>
      </c>
      <c r="N52" s="45">
        <v>403220672</v>
      </c>
      <c r="O52" s="44"/>
    </row>
    <row r="53" spans="1:15" x14ac:dyDescent="0.2">
      <c r="A53" s="34"/>
      <c r="B53" s="34"/>
      <c r="C53" s="39"/>
      <c r="D53" s="31"/>
      <c r="E53" s="34"/>
      <c r="F53" s="34" t="s">
        <v>23</v>
      </c>
      <c r="G53" s="33"/>
      <c r="H53" s="45">
        <v>123938002.08</v>
      </c>
      <c r="I53" s="45">
        <v>2438430431.98</v>
      </c>
      <c r="J53" s="45">
        <v>1738105794.8400002</v>
      </c>
      <c r="K53" s="51">
        <f>K40+K41+K42+K43+K44+K45+K46+K47+K48+K49</f>
        <v>3311640701.3499999</v>
      </c>
      <c r="L53" s="45">
        <v>157275087.31999999</v>
      </c>
      <c r="M53" s="45">
        <v>86567943.75</v>
      </c>
      <c r="N53" s="45">
        <v>96100717.849999994</v>
      </c>
      <c r="O53" s="44"/>
    </row>
    <row r="55" spans="1:15" x14ac:dyDescent="0.2">
      <c r="K55" s="52"/>
    </row>
    <row r="57" spans="1:15" x14ac:dyDescent="0.2">
      <c r="K57" s="52"/>
    </row>
    <row r="59" spans="1:15" x14ac:dyDescent="0.2">
      <c r="K59" s="53"/>
    </row>
  </sheetData>
  <pageMargins left="0.59055118110236227" right="0.51181102362204722" top="0.78740157480314965" bottom="0.78740157480314965" header="0.31496062992125984" footer="0.31496062992125984"/>
  <pageSetup paperSize="9" scale="4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Лапицкая Елена Викторовна</dc:creator>
  <cp:lastModifiedBy>Guseva</cp:lastModifiedBy>
  <cp:lastPrinted>2024-11-07T12:50:42Z</cp:lastPrinted>
  <dcterms:created xsi:type="dcterms:W3CDTF">2024-08-26T17:40:27Z</dcterms:created>
  <dcterms:modified xsi:type="dcterms:W3CDTF">2024-11-12T13:38:59Z</dcterms:modified>
</cp:coreProperties>
</file>