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Оля Прохорова\БЮДЖЕТ\2021-2023\УТОЧНЕНИЕ БЮДЖЕТА 2021 год\Уточнение ЛГП декабрь 2021 год\Решение СД ЛГП от 21.12.2021 № 117\"/>
    </mc:Choice>
  </mc:AlternateContent>
  <bookViews>
    <workbookView xWindow="0" yWindow="0" windowWidth="28800" windowHeight="12330"/>
  </bookViews>
  <sheets>
    <sheet name="1-й год" sheetId="3" r:id="rId1"/>
  </sheets>
  <definedNames>
    <definedName name="_xlnm.Print_Titles" localSheetId="0">'1-й год'!$10:$12</definedName>
    <definedName name="_xlnm.Print_Area" localSheetId="0">'1-й год'!$A$1:$H$36</definedName>
  </definedNames>
  <calcPr calcId="162913"/>
</workbook>
</file>

<file path=xl/calcChain.xml><?xml version="1.0" encoding="utf-8"?>
<calcChain xmlns="http://schemas.openxmlformats.org/spreadsheetml/2006/main">
  <c r="G13" i="3" l="1"/>
  <c r="H13" i="3"/>
  <c r="F13" i="3"/>
</calcChain>
</file>

<file path=xl/sharedStrings.xml><?xml version="1.0" encoding="utf-8"?>
<sst xmlns="http://schemas.openxmlformats.org/spreadsheetml/2006/main" count="70" uniqueCount="67">
  <si>
    <t>ЗАГОЛОВОК ОТЧЕТА</t>
  </si>
  <si>
    <t>1</t>
  </si>
  <si>
    <t>2</t>
  </si>
  <si>
    <t>3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</si>
  <si>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</si>
  <si>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</si>
  <si>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</si>
  <si>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</si>
  <si>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</si>
  <si>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>УТВЕРЖДЕНЫ</t>
  </si>
  <si>
    <t xml:space="preserve"> решением Совета депутатов </t>
  </si>
  <si>
    <t>Лужского городского поселения</t>
  </si>
  <si>
    <t>Сумма 
(руб.)</t>
  </si>
  <si>
    <t>4</t>
  </si>
  <si>
    <t>5</t>
  </si>
  <si>
    <t>2021 год</t>
  </si>
  <si>
    <t>2022 год</t>
  </si>
  <si>
    <t>2023 год</t>
  </si>
  <si>
    <t>Прогнозируемые поступления
налоговых, неналоговых доходов и безвозмездных поступлений
в местный бюджет Лужского городского поселения по кодам видов доходов
на 2021 год и на плановый период 2022 и 2023 годов</t>
  </si>
  <si>
    <t>(приложение 1)</t>
  </si>
  <si>
    <t>от 15 декабря 2020 года № 66</t>
  </si>
  <si>
    <t xml:space="preserve">1 00 00 00 0 00 0 000 000 </t>
  </si>
  <si>
    <t>НАЛОГОВЫЕ И НЕНАЛОГОВЫЕ ДОХОДЫ</t>
  </si>
  <si>
    <t>Налоговые доходы</t>
  </si>
  <si>
    <t xml:space="preserve">1 01 00 00 0 00 0 000 000 </t>
  </si>
  <si>
    <t>НАЛОГИ НА ПРИБЫЛЬ, ДОХОДЫ</t>
  </si>
  <si>
    <t xml:space="preserve">1 01 02 00 0 01 0 000 110 </t>
  </si>
  <si>
    <t>Налог на доходы физических лиц</t>
  </si>
  <si>
    <t xml:space="preserve">1 03 00 00 0 00 0 000 000 </t>
  </si>
  <si>
    <t>НАЛОГИ НА ТОВАРЫ (РАБОТЫ, УСЛУГИ), РЕАЛИЗУЕМЫЕ НА ТЕРРИТОРИИ РОССИЙСКОЙ ФЕДЕРАЦИИ</t>
  </si>
  <si>
    <t xml:space="preserve">1 03 02 00 0 01 0 000 110 </t>
  </si>
  <si>
    <t>Акцизы по подакцизным товарам (продукции), производимым на территории Российской Федерации</t>
  </si>
  <si>
    <t xml:space="preserve">1 06 00 00 0 00 0 000 000 </t>
  </si>
  <si>
    <t>НАЛОГИ НА ИМУЩЕСТВО</t>
  </si>
  <si>
    <t xml:space="preserve">1 06 01 00 0 00 0 000 110 </t>
  </si>
  <si>
    <t>Налог на имущество физических лиц</t>
  </si>
  <si>
    <t xml:space="preserve">1 06 06 00 0 00 0 000 110 </t>
  </si>
  <si>
    <t>Земельный налог</t>
  </si>
  <si>
    <t>Неналоговые доходы</t>
  </si>
  <si>
    <t xml:space="preserve">1 11 00 00 0 00 0 000 000 </t>
  </si>
  <si>
    <t>ДОХОДЫ ОТ ИСПОЛЬЗОВАНИЯ ИМУЩЕСТВА, НАХОДЯЩЕГОСЯ В ГОСУДАРСТВЕННОЙ И МУНИЦИПАЛЬНОЙ СОБСТВЕННОСТИ</t>
  </si>
  <si>
    <t xml:space="preserve">1 11 05 00 0 00 0 000 120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</si>
  <si>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</si>
  <si>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1 11 05 01 0 00 0 000 120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</si>
  <si>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</si>
  <si>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1 11 05 03 0 00 0 000 120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</si>
  <si>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</si>
  <si>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1 11 05 07 0 00 0 000 120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</si>
  <si>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</si>
  <si>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1 11 07 00 0 00 0 000 120 </t>
  </si>
  <si>
    <t>Платежи от государственных и муниципальных унитарных предприятий</t>
  </si>
  <si>
    <t xml:space="preserve">1 11 09 00 0 00 0 000 120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</si>
  <si>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</si>
  <si>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1 13 00 00 0 00 0 000 000 </t>
  </si>
  <si>
    <t>ДОХОДЫ ОТ ОКАЗАНИЯ ПЛАТНЫХ УСЛУГ И КОМПЕНСАЦИИ ЗАТРАТ ГОСУДАРСТВА</t>
  </si>
  <si>
    <t xml:space="preserve">1 13 01 00 0 00 0 000 130 </t>
  </si>
  <si>
    <t>Доходы от оказания платных услуг (работ)</t>
  </si>
  <si>
    <t xml:space="preserve">1 14 00 00 0 00 0 000 000 </t>
  </si>
  <si>
    <t>ДОХОДЫ ОТ ПРОДАЖИ МАТЕРИАЛЬНЫХ И НЕМАТЕРИАЛЬНЫХ АКТИВОВ</t>
  </si>
  <si>
    <t xml:space="preserve">1 14 02 00 0 00 0 000 000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</si>
  <si>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</si>
  <si>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1 14 06 00 0 00 0 000 430 </t>
  </si>
  <si>
    <t>Доходы от продажи земельных участков, находящихся в государственной и муниципальной собственности</t>
  </si>
  <si>
    <t xml:space="preserve">2 00 00 00 0 00 0 000 000 </t>
  </si>
  <si>
    <t>БЕЗВОЗМЕЗДНЫЕ ПОСТУПЛЕНИЯ</t>
  </si>
  <si>
    <t>ВСЕГО ДОХОДОВ</t>
  </si>
  <si>
    <t>(в редакции решения от 21.12.2021 № 117)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</si>
</sst>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2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2"/>
      <color indexed="0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/>
    <xf numFmtId="49" fontId="4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49" fontId="5" fillId="0" borderId="0" xfId="0" applyNumberFormat="1" applyFont="1" applyFill="1" applyAlignment="1">
      <alignment horizontal="right" vertical="center"/>
    </xf>
    <xf numFmtId="0" fontId="0" fillId="0" borderId="0" xfId="0" applyAlignment="1">
      <alignment horizontal="left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/>
    <xf numFmtId="0" fontId="5" fillId="0" borderId="0" xfId="0" applyFont="1" applyAlignment="1">
      <alignment vertical="top"/>
    </xf>
    <xf numFmtId="164" fontId="6" fillId="0" borderId="1" xfId="0" applyNumberFormat="1" applyFont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right" vertical="center"/>
    </xf>
    <xf numFmtId="49" fontId="6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8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9" fillId="0" borderId="0" xfId="0" applyFont="1"/>
    <xf numFmtId="0" fontId="10" fillId="0" borderId="0" xfId="0" applyFont="1"/>
    <xf numFmtId="49" fontId="11" fillId="0" borderId="1" xfId="0" applyNumberFormat="1" applyFont="1" applyFill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left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/>
    <xf numFmtId="4" fontId="0" fillId="0" borderId="0" xfId="0" applyNumberFormat="1"/>
    <xf numFmtId="4" fontId="8" fillId="2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0" fontId="7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tabSelected="1" topLeftCell="D1" zoomScaleNormal="100" zoomScaleSheetLayoutView="100" workbookViewId="0">
      <selection activeCell="K13" sqref="K13"/>
    </sheetView>
  </sheetViews>
  <sheetFormatPr defaultRowHeight="12.75" x14ac:dyDescent="0.2"/>
  <cols>
    <col min="1" max="1" width="80.7109375" hidden="1" customWidth="1"/>
    <col min="2" max="2" width="20.7109375" hidden="1" customWidth="1"/>
    <col min="3" max="3" width="40.7109375" hidden="1" customWidth="1"/>
    <col min="4" max="4" width="30.7109375" style="19" customWidth="1"/>
    <col min="5" max="5" width="58.42578125" style="8" customWidth="1"/>
    <col min="6" max="8" width="19.42578125" customWidth="1"/>
    <col min="9" max="9" width="30.5703125" customWidth="1"/>
    <col min="10" max="10" width="20.28515625" customWidth="1"/>
    <col min="11" max="11" width="19.7109375" customWidth="1"/>
  </cols>
  <sheetData>
    <row r="1" spans="1:15" ht="15.75" x14ac:dyDescent="0.25">
      <c r="F1" s="34" t="s">
        <v>9</v>
      </c>
      <c r="G1" s="34"/>
      <c r="H1" s="34"/>
    </row>
    <row r="2" spans="1:15" ht="15.75" x14ac:dyDescent="0.25">
      <c r="F2" s="34" t="s">
        <v>10</v>
      </c>
      <c r="G2" s="34"/>
      <c r="H2" s="34"/>
    </row>
    <row r="3" spans="1:15" ht="15.75" x14ac:dyDescent="0.2">
      <c r="A3" s="3"/>
      <c r="B3" s="3"/>
      <c r="C3" s="3"/>
      <c r="D3" s="20"/>
      <c r="E3" s="9"/>
      <c r="F3" s="35" t="s">
        <v>11</v>
      </c>
      <c r="G3" s="35"/>
      <c r="H3" s="35"/>
    </row>
    <row r="4" spans="1:15" ht="15.75" x14ac:dyDescent="0.2">
      <c r="A4" s="4"/>
      <c r="B4" s="4"/>
      <c r="C4" s="4"/>
      <c r="D4" s="21"/>
      <c r="E4" s="10"/>
      <c r="F4" s="35" t="s">
        <v>20</v>
      </c>
      <c r="G4" s="35"/>
      <c r="H4" s="35"/>
    </row>
    <row r="5" spans="1:15" ht="15.75" x14ac:dyDescent="0.2">
      <c r="A5" s="4"/>
      <c r="B5" s="4"/>
      <c r="C5" s="4"/>
      <c r="D5" s="21"/>
      <c r="E5" s="10"/>
      <c r="F5" s="17"/>
      <c r="G5" s="17"/>
      <c r="H5" s="17" t="s">
        <v>66</v>
      </c>
    </row>
    <row r="6" spans="1:15" ht="15.75" x14ac:dyDescent="0.2">
      <c r="A6" s="4"/>
      <c r="B6" s="4"/>
      <c r="C6" s="4"/>
      <c r="D6" s="21"/>
      <c r="E6" s="10"/>
      <c r="F6" s="35" t="s">
        <v>19</v>
      </c>
      <c r="G6" s="35"/>
      <c r="H6" s="35"/>
    </row>
    <row r="7" spans="1:15" ht="15.75" x14ac:dyDescent="0.2">
      <c r="A7" s="4"/>
      <c r="B7" s="4"/>
      <c r="C7" s="4"/>
      <c r="D7" s="21"/>
      <c r="E7" s="10"/>
      <c r="F7" s="7"/>
      <c r="G7" s="5"/>
      <c r="H7" s="5"/>
    </row>
    <row r="8" spans="1:15" ht="79.5" customHeight="1" x14ac:dyDescent="0.2">
      <c r="A8" s="1" t="s">
        <v>0</v>
      </c>
      <c r="B8" s="1"/>
      <c r="C8" s="37" t="s">
        <v>18</v>
      </c>
      <c r="D8" s="37"/>
      <c r="E8" s="37"/>
      <c r="F8" s="37"/>
      <c r="G8" s="37"/>
      <c r="H8" s="37"/>
      <c r="I8" s="36"/>
      <c r="J8" s="36"/>
      <c r="K8" s="36"/>
      <c r="L8" s="36"/>
      <c r="M8" s="36"/>
      <c r="N8" s="36"/>
      <c r="O8" s="36"/>
    </row>
    <row r="9" spans="1:15" ht="18" customHeight="1" x14ac:dyDescent="0.3">
      <c r="A9" s="2"/>
      <c r="B9" s="2"/>
      <c r="C9" s="2"/>
      <c r="D9" s="22"/>
      <c r="E9" s="11"/>
      <c r="F9" s="6" t="s">
        <v>5</v>
      </c>
      <c r="G9" s="2"/>
      <c r="H9" s="2"/>
    </row>
    <row r="10" spans="1:15" s="13" customFormat="1" ht="34.5" customHeight="1" x14ac:dyDescent="0.2">
      <c r="A10" s="38" t="s">
        <v>6</v>
      </c>
      <c r="B10" s="38" t="s">
        <v>7</v>
      </c>
      <c r="C10" s="38" t="s">
        <v>4</v>
      </c>
      <c r="D10" s="40" t="s">
        <v>8</v>
      </c>
      <c r="E10" s="40" t="s">
        <v>6</v>
      </c>
      <c r="F10" s="40" t="s">
        <v>12</v>
      </c>
      <c r="G10" s="40"/>
      <c r="H10" s="40"/>
    </row>
    <row r="11" spans="1:15" s="13" customFormat="1" ht="15.75" x14ac:dyDescent="0.2">
      <c r="A11" s="39"/>
      <c r="B11" s="39"/>
      <c r="C11" s="39"/>
      <c r="D11" s="40"/>
      <c r="E11" s="40"/>
      <c r="F11" s="14" t="s">
        <v>15</v>
      </c>
      <c r="G11" s="18" t="s">
        <v>16</v>
      </c>
      <c r="H11" s="18" t="s">
        <v>17</v>
      </c>
    </row>
    <row r="12" spans="1:15" s="12" customFormat="1" ht="15.75" x14ac:dyDescent="0.25">
      <c r="A12" s="15" t="s">
        <v>1</v>
      </c>
      <c r="B12" s="15" t="s">
        <v>2</v>
      </c>
      <c r="C12" s="15"/>
      <c r="D12" s="16" t="s">
        <v>1</v>
      </c>
      <c r="E12" s="16" t="s">
        <v>2</v>
      </c>
      <c r="F12" s="16" t="s">
        <v>3</v>
      </c>
      <c r="G12" s="16" t="s">
        <v>13</v>
      </c>
      <c r="H12" s="16" t="s">
        <v>14</v>
      </c>
    </row>
    <row r="13" spans="1:15" s="26" customFormat="1" ht="15.75" x14ac:dyDescent="0.25">
      <c r="D13" s="23"/>
      <c r="E13" s="24" t="s">
        <v>65</v>
      </c>
      <c r="F13" s="33">
        <f>F14+F36</f>
        <v>1030858958.3200001</v>
      </c>
      <c r="G13" s="33">
        <f t="shared" ref="G13:H13" si="0">G14+G36</f>
        <v>966146635.20000005</v>
      </c>
      <c r="H13" s="33">
        <f t="shared" si="0"/>
        <v>1001790380.6</v>
      </c>
      <c r="I13" s="31"/>
      <c r="J13" s="31"/>
      <c r="K13" s="31"/>
    </row>
    <row r="14" spans="1:15" s="27" customFormat="1" ht="17.25" customHeight="1" x14ac:dyDescent="0.2">
      <c r="D14" s="23" t="s">
        <v>21</v>
      </c>
      <c r="E14" s="24" t="s">
        <v>22</v>
      </c>
      <c r="F14" s="25">
        <v>234003580</v>
      </c>
      <c r="G14" s="25">
        <v>242064063</v>
      </c>
      <c r="H14" s="25">
        <v>247560821</v>
      </c>
    </row>
    <row r="15" spans="1:15" s="26" customFormat="1" ht="15.75" x14ac:dyDescent="0.25">
      <c r="D15" s="23"/>
      <c r="E15" s="24" t="s">
        <v>23</v>
      </c>
      <c r="F15" s="25">
        <v>191611280</v>
      </c>
      <c r="G15" s="25">
        <v>199597763</v>
      </c>
      <c r="H15" s="25">
        <v>207980521</v>
      </c>
    </row>
    <row r="16" spans="1:15" s="27" customFormat="1" ht="15.75" x14ac:dyDescent="0.2">
      <c r="D16" s="23" t="s">
        <v>24</v>
      </c>
      <c r="E16" s="24" t="s">
        <v>25</v>
      </c>
      <c r="F16" s="25">
        <v>124296380</v>
      </c>
      <c r="G16" s="25">
        <v>131754163</v>
      </c>
      <c r="H16" s="25">
        <v>139922921</v>
      </c>
    </row>
    <row r="17" spans="4:8" s="27" customFormat="1" ht="15.75" x14ac:dyDescent="0.2">
      <c r="D17" s="28" t="s">
        <v>26</v>
      </c>
      <c r="E17" s="29" t="s">
        <v>27</v>
      </c>
      <c r="F17" s="30">
        <v>124296380</v>
      </c>
      <c r="G17" s="30">
        <v>131754163</v>
      </c>
      <c r="H17" s="30">
        <v>139922921</v>
      </c>
    </row>
    <row r="18" spans="4:8" s="27" customFormat="1" ht="47.25" x14ac:dyDescent="0.2">
      <c r="D18" s="23" t="s">
        <v>28</v>
      </c>
      <c r="E18" s="24" t="s">
        <v>29</v>
      </c>
      <c r="F18" s="25">
        <v>6594900</v>
      </c>
      <c r="G18" s="25">
        <v>6767600</v>
      </c>
      <c r="H18" s="25">
        <v>6767600</v>
      </c>
    </row>
    <row r="19" spans="4:8" s="27" customFormat="1" ht="31.5" x14ac:dyDescent="0.2">
      <c r="D19" s="28" t="s">
        <v>30</v>
      </c>
      <c r="E19" s="29" t="s">
        <v>31</v>
      </c>
      <c r="F19" s="30">
        <v>6594900</v>
      </c>
      <c r="G19" s="30">
        <v>6767600</v>
      </c>
      <c r="H19" s="30">
        <v>6767600</v>
      </c>
    </row>
    <row r="20" spans="4:8" s="27" customFormat="1" ht="15.75" x14ac:dyDescent="0.2">
      <c r="D20" s="23" t="s">
        <v>32</v>
      </c>
      <c r="E20" s="24" t="s">
        <v>33</v>
      </c>
      <c r="F20" s="25">
        <v>60720000</v>
      </c>
      <c r="G20" s="25">
        <v>61076000</v>
      </c>
      <c r="H20" s="25">
        <v>61290000</v>
      </c>
    </row>
    <row r="21" spans="4:8" s="27" customFormat="1" ht="15.75" x14ac:dyDescent="0.2">
      <c r="D21" s="28" t="s">
        <v>34</v>
      </c>
      <c r="E21" s="29" t="s">
        <v>35</v>
      </c>
      <c r="F21" s="30">
        <v>6420000</v>
      </c>
      <c r="G21" s="30">
        <v>6516000</v>
      </c>
      <c r="H21" s="30">
        <v>6620000</v>
      </c>
    </row>
    <row r="22" spans="4:8" s="27" customFormat="1" ht="15.75" x14ac:dyDescent="0.2">
      <c r="D22" s="28" t="s">
        <v>36</v>
      </c>
      <c r="E22" s="29" t="s">
        <v>37</v>
      </c>
      <c r="F22" s="30">
        <v>54300000</v>
      </c>
      <c r="G22" s="30">
        <v>54560000</v>
      </c>
      <c r="H22" s="30">
        <v>54670000</v>
      </c>
    </row>
    <row r="23" spans="4:8" s="26" customFormat="1" ht="15.75" x14ac:dyDescent="0.25">
      <c r="D23" s="23"/>
      <c r="E23" s="24" t="s">
        <v>38</v>
      </c>
      <c r="F23" s="25">
        <v>42392300</v>
      </c>
      <c r="G23" s="25">
        <v>42466300</v>
      </c>
      <c r="H23" s="25">
        <v>39580300</v>
      </c>
    </row>
    <row r="24" spans="4:8" s="27" customFormat="1" ht="47.25" x14ac:dyDescent="0.2">
      <c r="D24" s="23" t="s">
        <v>39</v>
      </c>
      <c r="E24" s="24" t="s">
        <v>40</v>
      </c>
      <c r="F24" s="25">
        <v>13747300</v>
      </c>
      <c r="G24" s="25">
        <v>13766300</v>
      </c>
      <c r="H24" s="25">
        <v>13780300</v>
      </c>
    </row>
    <row r="25" spans="4:8" s="27" customFormat="1" ht="94.5" x14ac:dyDescent="0.2">
      <c r="D25" s="28" t="s">
        <v>41</v>
      </c>
      <c r="E25" s="29" t="s">
        <v>42</v>
      </c>
      <c r="F25" s="30">
        <v>9697300</v>
      </c>
      <c r="G25" s="30">
        <v>9701300</v>
      </c>
      <c r="H25" s="30">
        <v>9705300</v>
      </c>
    </row>
    <row r="26" spans="4:8" s="27" customFormat="1" ht="78.75" x14ac:dyDescent="0.2">
      <c r="D26" s="28" t="s">
        <v>43</v>
      </c>
      <c r="E26" s="29" t="s">
        <v>44</v>
      </c>
      <c r="F26" s="30">
        <v>6996300</v>
      </c>
      <c r="G26" s="30">
        <v>6996300</v>
      </c>
      <c r="H26" s="30">
        <v>6996300</v>
      </c>
    </row>
    <row r="27" spans="4:8" s="27" customFormat="1" ht="94.5" x14ac:dyDescent="0.2">
      <c r="D27" s="28" t="s">
        <v>45</v>
      </c>
      <c r="E27" s="29" t="s">
        <v>46</v>
      </c>
      <c r="F27" s="30">
        <v>201000</v>
      </c>
      <c r="G27" s="30">
        <v>205000</v>
      </c>
      <c r="H27" s="30">
        <v>209000</v>
      </c>
    </row>
    <row r="28" spans="4:8" s="27" customFormat="1" ht="47.25" x14ac:dyDescent="0.2">
      <c r="D28" s="28" t="s">
        <v>47</v>
      </c>
      <c r="E28" s="29" t="s">
        <v>48</v>
      </c>
      <c r="F28" s="30">
        <v>2500000</v>
      </c>
      <c r="G28" s="30">
        <v>2500000</v>
      </c>
      <c r="H28" s="30">
        <v>2500000</v>
      </c>
    </row>
    <row r="29" spans="4:8" s="27" customFormat="1" ht="31.5" x14ac:dyDescent="0.2">
      <c r="D29" s="28" t="s">
        <v>49</v>
      </c>
      <c r="E29" s="29" t="s">
        <v>50</v>
      </c>
      <c r="F29" s="30">
        <v>50000</v>
      </c>
      <c r="G29" s="30">
        <v>65000</v>
      </c>
      <c r="H29" s="30">
        <v>75000</v>
      </c>
    </row>
    <row r="30" spans="4:8" s="27" customFormat="1" ht="94.5" x14ac:dyDescent="0.2">
      <c r="D30" s="28" t="s">
        <v>51</v>
      </c>
      <c r="E30" s="29" t="s">
        <v>52</v>
      </c>
      <c r="F30" s="30">
        <v>4000000</v>
      </c>
      <c r="G30" s="30">
        <v>4000000</v>
      </c>
      <c r="H30" s="30">
        <v>4000000</v>
      </c>
    </row>
    <row r="31" spans="4:8" s="27" customFormat="1" ht="31.5" x14ac:dyDescent="0.2">
      <c r="D31" s="23" t="s">
        <v>53</v>
      </c>
      <c r="E31" s="24" t="s">
        <v>54</v>
      </c>
      <c r="F31" s="25">
        <v>18612000</v>
      </c>
      <c r="G31" s="25">
        <v>18667000</v>
      </c>
      <c r="H31" s="25">
        <v>18767000</v>
      </c>
    </row>
    <row r="32" spans="4:8" s="27" customFormat="1" ht="18" customHeight="1" x14ac:dyDescent="0.2">
      <c r="D32" s="28" t="s">
        <v>55</v>
      </c>
      <c r="E32" s="29" t="s">
        <v>56</v>
      </c>
      <c r="F32" s="30">
        <v>18612000</v>
      </c>
      <c r="G32" s="30">
        <v>18667000</v>
      </c>
      <c r="H32" s="30">
        <v>18767000</v>
      </c>
    </row>
    <row r="33" spans="4:8" s="27" customFormat="1" ht="31.5" x14ac:dyDescent="0.2">
      <c r="D33" s="23" t="s">
        <v>57</v>
      </c>
      <c r="E33" s="24" t="s">
        <v>58</v>
      </c>
      <c r="F33" s="25">
        <v>10033000</v>
      </c>
      <c r="G33" s="25">
        <v>10033000</v>
      </c>
      <c r="H33" s="25">
        <v>7033000</v>
      </c>
    </row>
    <row r="34" spans="4:8" s="27" customFormat="1" ht="94.5" x14ac:dyDescent="0.2">
      <c r="D34" s="28" t="s">
        <v>59</v>
      </c>
      <c r="E34" s="29" t="s">
        <v>60</v>
      </c>
      <c r="F34" s="30">
        <v>6533000</v>
      </c>
      <c r="G34" s="30">
        <v>6533000</v>
      </c>
      <c r="H34" s="30">
        <v>3533000</v>
      </c>
    </row>
    <row r="35" spans="4:8" s="27" customFormat="1" ht="31.5" x14ac:dyDescent="0.2">
      <c r="D35" s="28" t="s">
        <v>61</v>
      </c>
      <c r="E35" s="29" t="s">
        <v>62</v>
      </c>
      <c r="F35" s="30">
        <v>3500000</v>
      </c>
      <c r="G35" s="30">
        <v>3500000</v>
      </c>
      <c r="H35" s="30">
        <v>3500000</v>
      </c>
    </row>
    <row r="36" spans="4:8" s="27" customFormat="1" ht="18" customHeight="1" x14ac:dyDescent="0.2">
      <c r="D36" s="23" t="s">
        <v>63</v>
      </c>
      <c r="E36" s="24" t="s">
        <v>64</v>
      </c>
      <c r="F36" s="33">
        <v>796855378.32000005</v>
      </c>
      <c r="G36" s="25">
        <v>724082572.20000005</v>
      </c>
      <c r="H36" s="25">
        <v>754229559.60000002</v>
      </c>
    </row>
    <row r="38" spans="4:8" x14ac:dyDescent="0.2">
      <c r="F38" s="32"/>
    </row>
  </sheetData>
  <mergeCells count="13">
    <mergeCell ref="I8:O8"/>
    <mergeCell ref="C8:H8"/>
    <mergeCell ref="A10:A11"/>
    <mergeCell ref="B10:B11"/>
    <mergeCell ref="C10:C11"/>
    <mergeCell ref="D10:D11"/>
    <mergeCell ref="E10:E11"/>
    <mergeCell ref="F10:H10"/>
    <mergeCell ref="F1:H1"/>
    <mergeCell ref="F2:H2"/>
    <mergeCell ref="F3:H3"/>
    <mergeCell ref="F4:H4"/>
    <mergeCell ref="F6:H6"/>
  </mergeCells>
  <pageMargins left="0.78740157480314965" right="0.39370078740157483" top="0.78740157480314965" bottom="0.78740157480314965" header="0" footer="0"/>
  <pageSetup paperSize="9" scale="9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</cp:lastModifiedBy>
  <cp:lastPrinted>2021-12-10T11:21:03Z</cp:lastPrinted>
  <dcterms:created xsi:type="dcterms:W3CDTF">2006-02-07T12:07:20Z</dcterms:created>
  <dcterms:modified xsi:type="dcterms:W3CDTF">2021-12-22T05:53:36Z</dcterms:modified>
</cp:coreProperties>
</file>