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6" windowWidth="14940" windowHeight="9156"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Доходы!$F$296</definedName>
    <definedName name="LAST_CELL" localSheetId="2">Источники!$F$37</definedName>
    <definedName name="LAST_CELL" localSheetId="1">Расходы!$F$826</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Доходы!$A$296</definedName>
    <definedName name="REND_1" localSheetId="2">Источники!$A$25</definedName>
    <definedName name="REND_1" localSheetId="1">Расходы!$A$827</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 r="F518"/>
  <c r="F519"/>
  <c r="F520"/>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F583"/>
  <c r="F584"/>
  <c r="F585"/>
  <c r="F586"/>
  <c r="F587"/>
  <c r="F588"/>
  <c r="F589"/>
  <c r="F590"/>
  <c r="F591"/>
  <c r="F592"/>
  <c r="F593"/>
  <c r="F594"/>
  <c r="F595"/>
  <c r="F596"/>
  <c r="F597"/>
  <c r="F598"/>
  <c r="F599"/>
  <c r="F600"/>
  <c r="F601"/>
  <c r="F602"/>
  <c r="F603"/>
  <c r="F604"/>
  <c r="F605"/>
  <c r="F606"/>
  <c r="F607"/>
  <c r="F608"/>
  <c r="F609"/>
  <c r="F610"/>
  <c r="F611"/>
  <c r="F612"/>
  <c r="F613"/>
  <c r="F614"/>
  <c r="F615"/>
  <c r="F616"/>
  <c r="F617"/>
  <c r="F618"/>
  <c r="F619"/>
  <c r="F620"/>
  <c r="F621"/>
  <c r="F622"/>
  <c r="F623"/>
  <c r="F624"/>
  <c r="F625"/>
  <c r="F626"/>
  <c r="F627"/>
  <c r="F628"/>
  <c r="F629"/>
  <c r="F630"/>
  <c r="F631"/>
  <c r="F632"/>
  <c r="F633"/>
  <c r="F634"/>
  <c r="F635"/>
  <c r="F636"/>
  <c r="F637"/>
  <c r="F638"/>
  <c r="F639"/>
  <c r="F640"/>
  <c r="F641"/>
  <c r="F642"/>
  <c r="F643"/>
  <c r="F644"/>
  <c r="F645"/>
  <c r="F646"/>
  <c r="F647"/>
  <c r="F648"/>
  <c r="F649"/>
  <c r="F650"/>
  <c r="F651"/>
  <c r="F652"/>
  <c r="F653"/>
  <c r="F654"/>
  <c r="F655"/>
  <c r="F656"/>
  <c r="F657"/>
  <c r="F658"/>
  <c r="F659"/>
  <c r="F660"/>
  <c r="F661"/>
  <c r="F662"/>
  <c r="F663"/>
  <c r="F664"/>
  <c r="F665"/>
  <c r="F666"/>
  <c r="F667"/>
  <c r="F668"/>
  <c r="F669"/>
  <c r="F670"/>
  <c r="F671"/>
  <c r="F672"/>
  <c r="F673"/>
  <c r="F674"/>
  <c r="F675"/>
  <c r="F676"/>
  <c r="F677"/>
  <c r="F678"/>
  <c r="F679"/>
  <c r="F680"/>
  <c r="F681"/>
  <c r="F682"/>
  <c r="F683"/>
  <c r="F684"/>
  <c r="F685"/>
  <c r="F686"/>
  <c r="F687"/>
  <c r="F688"/>
  <c r="F689"/>
  <c r="F690"/>
  <c r="F691"/>
  <c r="F692"/>
  <c r="F693"/>
  <c r="F694"/>
  <c r="F695"/>
  <c r="F696"/>
  <c r="F697"/>
  <c r="F698"/>
  <c r="F699"/>
  <c r="F700"/>
  <c r="F701"/>
  <c r="F702"/>
  <c r="F703"/>
  <c r="F704"/>
  <c r="F705"/>
  <c r="F706"/>
  <c r="F707"/>
  <c r="F708"/>
  <c r="F709"/>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8"/>
  <c r="F809"/>
  <c r="F810"/>
  <c r="F811"/>
  <c r="F812"/>
  <c r="F813"/>
  <c r="F814"/>
  <c r="F815"/>
  <c r="F816"/>
  <c r="F817"/>
  <c r="F818"/>
  <c r="F819"/>
  <c r="F820"/>
  <c r="F821"/>
  <c r="F822"/>
  <c r="F823"/>
  <c r="F824"/>
  <c r="F825"/>
</calcChain>
</file>

<file path=xl/sharedStrings.xml><?xml version="1.0" encoding="utf-8"?>
<sst xmlns="http://schemas.openxmlformats.org/spreadsheetml/2006/main" count="3767" uniqueCount="1642">
  <si>
    <t>ОТЧЕТ ОБ ИСПОЛНЕНИИ БЮДЖЕТА</t>
  </si>
  <si>
    <t>КОДЫ</t>
  </si>
  <si>
    <t xml:space="preserve">  Форма по ОКУД</t>
  </si>
  <si>
    <t>0503117</t>
  </si>
  <si>
    <t xml:space="preserve">                   Дата</t>
  </si>
  <si>
    <t>на 01 июня 2019 г.</t>
  </si>
  <si>
    <t>01.06.2019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</si>
  <si>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</si>
  <si>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</si>
  <si>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</si>
  <si>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</si>
  <si>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</si>
  <si>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</si>
  <si>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</si>
  <si>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</si>
  <si>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Комитет финансов Лужского муниципального района Ленинградской области</t>
  </si>
  <si>
    <t>Лужский муниципальный район</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</si>
  <si>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</si>
  <si>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</si>
  <si>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</si>
  <si>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</si>
  <si>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</si>
  <si>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</si>
  <si>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</si>
  <si>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</si>
  <si>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</si>
  <si>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</si>
  <si>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</si>
  <si>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</si>
  <si>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</si>
  <si>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</si>
  <si>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</si>
  <si>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</si>
  <si>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</si>
  <si>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</si>
  <si>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</si>
  <si>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</si>
  <si>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</si>
  <si>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</si>
  <si>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</si>
  <si>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</si>
  <si>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</si>
  <si>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</si>
  <si>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</si>
  <si>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</si>
  <si>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</si>
  <si>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</si>
  <si>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</si>
  <si>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</si>
  <si>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</si>
  <si>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</si>
  <si>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</si>
  <si>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</si>
  <si>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</si>
  <si>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</si>
  <si>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</si>
  <si>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</si>
  <si>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</si>
  <si>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</si>
  <si>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</si>
  <si>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</si>
  <si>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</si>
  <si>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</si>
  <si>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</si>
  <si>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</si>
  <si>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</si>
  <si>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</si>
  <si>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</si>
  <si>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</si>
  <si>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</si>
  <si>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</si>
  <si>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</si>
  <si>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</si>
  <si>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</si>
  <si>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</si>
  <si>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</si>
  <si>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</si>
  <si>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182 10102050012100110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</si>
  <si>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</si>
  <si>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</si>
  <si>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</si>
  <si>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</si>
  <si>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</si>
  <si>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</si>
  <si>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</si>
  <si>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</si>
  <si>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</si>
  <si>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</si>
  <si>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</si>
  <si>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</si>
  <si>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</si>
  <si>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</si>
  <si>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</si>
  <si>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</si>
  <si>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</si>
  <si>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</si>
  <si>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</si>
  <si>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</si>
  <si>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</si>
  <si>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</si>
  <si>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</si>
  <si>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</si>
  <si>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</si>
  <si>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</si>
  <si>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</si>
  <si>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</si>
  <si>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</si>
  <si>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</si>
  <si>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182 10501011012100110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</si>
  <si>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</si>
  <si>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182 10501011013000110</t>
  </si>
  <si>
    <t>Налог, взимаемый с налогоплательщиков, выбравших в качестве объекта налогообложения доходы (прочие поступления)</t>
  </si>
  <si>
    <t>182 10501011014000110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</si>
  <si>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</si>
  <si>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</si>
  <si>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</si>
  <si>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182 10501012011000110</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</si>
  <si>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</si>
  <si>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182 10501012012100110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</si>
  <si>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</si>
  <si>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</si>
  <si>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</si>
  <si>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</si>
  <si>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</si>
  <si>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</si>
  <si>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</si>
  <si>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</si>
  <si>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</si>
  <si>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</si>
  <si>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</si>
  <si>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</si>
  <si>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</si>
  <si>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182 10501050012100110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</si>
  <si>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</si>
  <si>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</si>
  <si>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</si>
  <si>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</si>
  <si>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</si>
  <si>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</si>
  <si>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</si>
  <si>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</si>
  <si>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</si>
  <si>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</si>
  <si>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</si>
  <si>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</si>
  <si>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</si>
  <si>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</si>
  <si>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</si>
  <si>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</si>
  <si>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</si>
  <si>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</si>
  <si>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</si>
  <si>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</si>
  <si>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</si>
  <si>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</si>
  <si>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</si>
  <si>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</si>
  <si>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</si>
  <si>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</si>
  <si>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</si>
  <si>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</si>
  <si>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</si>
  <si>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</si>
  <si>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Налог, взимаемый в связи с применением патентной системы налогообложения, зачисляемый в бюджеты муниципальных районов (прочие поступления)</t>
  </si>
  <si>
    <t>182 10504020024000110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</si>
  <si>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</si>
  <si>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</si>
  <si>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</si>
  <si>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</si>
  <si>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</si>
  <si>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</si>
  <si>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</si>
  <si>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</si>
  <si>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</si>
  <si>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</si>
  <si>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</si>
  <si>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</si>
  <si>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</si>
  <si>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</si>
  <si>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</si>
  <si>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</si>
  <si>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</si>
  <si>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</si>
  <si>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182 10907030000000110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</si>
  <si>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</si>
  <si>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182 10907033050000110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</si>
  <si>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 (сумма платежа (перерасчеты, недоимка и задолженность по соответствующему платежу, в том числе по отмененному)</t>
  </si>
  <si>
    <t>182 10907033051000110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</si>
  <si>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</si>
  <si>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</si>
  <si>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</si>
  <si>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</si>
  <si>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</si>
  <si>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</si>
  <si>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</si>
  <si>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</si>
  <si>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</si>
  <si>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</si>
  <si>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</si>
  <si>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</si>
  <si>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</si>
  <si>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</si>
  <si>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</si>
  <si>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</si>
  <si>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</si>
  <si>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</si>
  <si>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</si>
  <si>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</si>
  <si>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</si>
  <si>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</si>
  <si>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</si>
  <si>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</si>
  <si>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</si>
  <si>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</si>
  <si>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</si>
  <si>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</si>
  <si>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</si>
  <si>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</si>
  <si>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</si>
  <si>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</si>
  <si>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</si>
  <si>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</si>
  <si>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</si>
  <si>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</si>
  <si>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</si>
  <si>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</si>
  <si>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</si>
  <si>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</si>
  <si>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</si>
  <si>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</si>
  <si>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</si>
  <si>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</si>
  <si>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</si>
  <si>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</si>
  <si>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</si>
  <si>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</si>
  <si>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</si>
  <si>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</si>
  <si>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отходов производства (пени по соответствующему платежу)</t>
  </si>
  <si>
    <t>048 11201041012100120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</si>
  <si>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</si>
  <si>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</si>
  <si>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Плата за размещение твердых коммунальных отходов</t>
  </si>
  <si>
    <t>048 11201042010000120</t>
  </si>
  <si>
    <t>Плата за размещение твердых коммунальных отходов (пени по соответствующему платежу)</t>
  </si>
  <si>
    <t>048 11201042012100120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</si>
  <si>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</si>
  <si>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048 11201042016000120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</si>
  <si>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</si>
  <si>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</si>
  <si>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</si>
  <si>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</si>
  <si>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</si>
  <si>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</si>
  <si>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</si>
  <si>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</si>
  <si>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</si>
  <si>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</si>
  <si>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</si>
  <si>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</si>
  <si>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124 11302995050000130</t>
  </si>
  <si>
    <t>316 11302995050000130</t>
  </si>
  <si>
    <t>500 11302995050000130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</si>
  <si>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</si>
  <si>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</si>
  <si>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</si>
  <si>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</si>
  <si>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</si>
  <si>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</si>
  <si>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</si>
  <si>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</si>
  <si>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</si>
  <si>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</si>
  <si>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</si>
  <si>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</si>
  <si>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</si>
  <si>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</si>
  <si>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</si>
  <si>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</si>
  <si>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</si>
  <si>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</si>
  <si>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</si>
  <si>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</si>
  <si>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</si>
  <si>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</si>
  <si>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</si>
  <si>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</si>
  <si>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</si>
  <si>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</si>
  <si>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</si>
  <si>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</si>
  <si>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</si>
  <si>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</si>
  <si>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</si>
  <si>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</si>
  <si>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</si>
  <si>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</si>
  <si>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</si>
  <si>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</si>
  <si>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</si>
  <si>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</si>
  <si>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</si>
  <si>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</si>
  <si>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</si>
  <si>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</si>
  <si>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</si>
  <si>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</si>
  <si>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</si>
  <si>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</si>
  <si>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</si>
  <si>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141 11608020010000140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</si>
  <si>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</si>
  <si>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141 11608020016000140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</si>
  <si>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</si>
  <si>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</si>
  <si>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</si>
  <si>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</si>
  <si>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</si>
  <si>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</si>
  <si>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</si>
  <si>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</si>
  <si>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</si>
  <si>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</si>
  <si>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</si>
  <si>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</si>
  <si>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</si>
  <si>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</si>
  <si>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</si>
  <si>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</si>
  <si>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</si>
  <si>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048 11625020016000140</t>
  </si>
  <si>
    <t>982 11625020016000140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</si>
  <si>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</si>
  <si>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</si>
  <si>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</si>
  <si>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</si>
  <si>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</si>
  <si>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076 11625030016000140</t>
  </si>
  <si>
    <t>983 11625030016000140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</si>
  <si>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</si>
  <si>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</si>
  <si>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</si>
  <si>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</si>
  <si>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</si>
  <si>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</si>
  <si>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188 11625050016000140</t>
  </si>
  <si>
    <t>982 11625050016000140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</si>
  <si>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</si>
  <si>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</si>
  <si>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</si>
  <si>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</si>
  <si>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048 11625060016000140</t>
  </si>
  <si>
    <t>081 11625060016000140</t>
  </si>
  <si>
    <t>321 11625060016000140</t>
  </si>
  <si>
    <t>Денежные взыскания (штрафы) за нарушение лесного законодательства</t>
  </si>
  <si>
    <t>188 11625070000000140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</si>
  <si>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</si>
  <si>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188 11625074050000140</t>
  </si>
  <si>
    <t>Денежные взыскания (штрафы) за нарушение лесного законодательства на лесных участках,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</si>
  <si>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188 11625074056000140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</si>
  <si>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</si>
  <si>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</si>
  <si>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</si>
  <si>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</si>
  <si>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</si>
  <si>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141 11625085056000140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</si>
  <si>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</si>
  <si>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</si>
  <si>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</si>
  <si>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</si>
  <si>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</si>
  <si>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</si>
  <si>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</si>
  <si>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</si>
  <si>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</si>
  <si>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</si>
  <si>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</si>
  <si>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</si>
  <si>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</si>
  <si>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</si>
  <si>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муниципальных районов</t>
  </si>
  <si>
    <t>076 11635030050000140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</si>
  <si>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</si>
  <si>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</si>
  <si>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</si>
  <si>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</si>
  <si>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</si>
  <si>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</si>
  <si>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081 11643000016000140</t>
  </si>
  <si>
    <t>182 11643000016000140</t>
  </si>
  <si>
    <t>188 11643000016000140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</si>
  <si>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</si>
  <si>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177 11643000017000140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</si>
  <si>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</si>
  <si>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</si>
  <si>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</si>
  <si>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</si>
  <si>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316 11690050050000140</t>
  </si>
  <si>
    <t>982 11690050050000140</t>
  </si>
  <si>
    <t>989 11690050050000140</t>
  </si>
  <si>
    <t>992 11690050050000140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</si>
  <si>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</si>
  <si>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</si>
  <si>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</si>
  <si>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106 11690050056000140</t>
  </si>
  <si>
    <t>141 11690050056000140</t>
  </si>
  <si>
    <t>177 11690050056000140</t>
  </si>
  <si>
    <t>182 11690050056000140</t>
  </si>
  <si>
    <t>188 11690050056000140</t>
  </si>
  <si>
    <t>316 11690050056000140</t>
  </si>
  <si>
    <t>989 11690050056000140</t>
  </si>
  <si>
    <t>992 11690050056000140</t>
  </si>
  <si>
    <t>996 11690050056000140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</si>
  <si>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</si>
  <si>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</si>
  <si>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</si>
  <si>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</si>
  <si>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</si>
  <si>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</si>
  <si>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</si>
  <si>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</si>
  <si>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316 11701050050000180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</si>
  <si>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</si>
  <si>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</si>
  <si>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</si>
  <si>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</si>
  <si>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</si>
  <si>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300 20210000000000150</t>
  </si>
  <si>
    <t>Дотации на выравнивание бюджетной обеспеченности</t>
  </si>
  <si>
    <t>300 20215001000000150</t>
  </si>
  <si>
    <t>Дотации бюджетам муниципальных районов на выравнивание бюджетной обеспеченности</t>
  </si>
  <si>
    <t>300 20215001050000150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</si>
  <si>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</si>
  <si>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</si>
  <si>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</si>
  <si>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</si>
  <si>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</si>
  <si>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</si>
  <si>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316 20220077050000150</t>
  </si>
  <si>
    <t>500 20220077050000150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</si>
  <si>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</si>
  <si>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</si>
  <si>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</si>
  <si>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</si>
  <si>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</si>
  <si>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500 20225097000000150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</si>
  <si>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</si>
  <si>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500 20225097050000150</t>
  </si>
  <si>
    <t>Субсидия бюджетам на поддержку отрасли культуры</t>
  </si>
  <si>
    <t>000 20225519000000150</t>
  </si>
  <si>
    <t>Субсидия бюджетам муниципальных районов на поддержку отрасли культуры</t>
  </si>
  <si>
    <t>000 20225519050000150</t>
  </si>
  <si>
    <t>316 20225519050000150</t>
  </si>
  <si>
    <t>500 20225519050000150</t>
  </si>
  <si>
    <t>Прочие субсидии</t>
  </si>
  <si>
    <t>000 20229999000000150</t>
  </si>
  <si>
    <t>Прочие субсидии бюджетам муниципальных районов</t>
  </si>
  <si>
    <t>000 20229999050000150</t>
  </si>
  <si>
    <t>316 20229999050000150</t>
  </si>
  <si>
    <t>500 20229999050000150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</si>
  <si>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</si>
  <si>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</si>
  <si>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</si>
  <si>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</si>
  <si>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</si>
  <si>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</si>
  <si>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300 20230024050000150</t>
  </si>
  <si>
    <t>316 20230024050000150</t>
  </si>
  <si>
    <t>500 20230024050000150</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</si>
  <si>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</si>
  <si>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</si>
  <si>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</si>
  <si>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</si>
  <si>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</si>
  <si>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</si>
  <si>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</si>
  <si>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</si>
  <si>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</si>
  <si>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</si>
  <si>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</si>
  <si>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</si>
  <si>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</si>
  <si>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</si>
  <si>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</si>
  <si>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</si>
  <si>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</si>
  <si>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316 20235135000000150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</si>
  <si>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</si>
  <si>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316 20235135050000150</t>
  </si>
  <si>
    <t>Субвенции бюджетам на выплату единовременного пособия при всех формах устройства детей, лишенных родительского попечения, в семью</t>
  </si>
  <si>
    <t>316 20235260000000150</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</si>
  <si>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</si>
  <si>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316 20235260050000150</t>
  </si>
  <si>
    <t>Субвенции бюджетам на государственную регистрацию актов гражданского состояния</t>
  </si>
  <si>
    <t>316 20235930000000150</t>
  </si>
  <si>
    <t>Субвенции бюджетам муниципальных районов на государственную регистрацию актов гражданского состояния</t>
  </si>
  <si>
    <t>316 20235930050000150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</si>
  <si>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</si>
  <si>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</si>
  <si>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</si>
  <si>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</si>
  <si>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</si>
  <si>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</si>
  <si>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124 20240014050000150</t>
  </si>
  <si>
    <t>300 20240014050000150</t>
  </si>
  <si>
    <t>316 20240014050000150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</si>
  <si>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</si>
  <si>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000 20245160000000150</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</si>
  <si>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</si>
  <si>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000 20245160050000150</t>
  </si>
  <si>
    <t>300 20245160050000150</t>
  </si>
  <si>
    <t>316 20245160050000150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</si>
  <si>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</si>
  <si>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</si>
  <si>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</si>
  <si>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</si>
  <si>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</si>
  <si>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</si>
  <si>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</si>
  <si>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</si>
  <si>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</si>
  <si>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</si>
  <si>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</si>
  <si>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</si>
  <si>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</si>
  <si>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</si>
  <si>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316 21960010050000150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</si>
  <si>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</si>
  <si>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</si>
  <si>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</si>
  <si>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</si>
  <si>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</si>
  <si>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</si>
  <si>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</si>
  <si>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</si>
  <si>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</si>
  <si>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</si>
  <si>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Обеспечение деятельности органов местного самоуправления</t>
  </si>
  <si>
    <t xml:space="preserve">000 0103 9800000000 000 </t>
  </si>
  <si>
    <t>Обеспечение деятельности депутатов представительного органа муниципального образования</t>
  </si>
  <si>
    <t xml:space="preserve">000 0103 9840000000 000 </t>
  </si>
  <si>
    <t>Расходы на обеспечение функций органов местного самоуправления</t>
  </si>
  <si>
    <t xml:space="preserve">000 0103 9840000120 000 </t>
  </si>
  <si>
    <t>Фонд оплаты труда государственных (муниципальных) органов</t>
  </si>
  <si>
    <t xml:space="preserve">000 0103 9840000120 121 </t>
  </si>
  <si>
    <t>Совет депутатов ЛМР ЛО</t>
  </si>
  <si>
    <t xml:space="preserve">123 0103 9840000120 121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</si>
  <si>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</si>
  <si>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000 0103 9840000120 129 </t>
  </si>
  <si>
    <t xml:space="preserve">123 0103 9840000120 129 </t>
  </si>
  <si>
    <t>Обеспечение деятельности аппаратов представительных органов муниципального образования</t>
  </si>
  <si>
    <t xml:space="preserve">000 0103 9860000000 000 </t>
  </si>
  <si>
    <t xml:space="preserve">000 0103 9860000120 000 </t>
  </si>
  <si>
    <t xml:space="preserve">000 0103 9860000120 121 </t>
  </si>
  <si>
    <t xml:space="preserve">123 0103 9860000120 121 </t>
  </si>
  <si>
    <t>Иные выплаты персоналу государственных (муниципальных) органов, за исключением фонда оплаты труда</t>
  </si>
  <si>
    <t xml:space="preserve">000 0103 9860000120 122 </t>
  </si>
  <si>
    <t xml:space="preserve">123 0103 9860000120 122 </t>
  </si>
  <si>
    <t xml:space="preserve">000 0103 9860000120 129 </t>
  </si>
  <si>
    <t xml:space="preserve">123 0103 9860000120 129 </t>
  </si>
  <si>
    <t>Закупка товаров, работ, услуг в сфере информационно-коммуникационных технологий</t>
  </si>
  <si>
    <t xml:space="preserve">000 0103 9860000120 242 </t>
  </si>
  <si>
    <t xml:space="preserve">123 0103 9860000120 242 </t>
  </si>
  <si>
    <t>Прочая закупка товаров, работ и услуг</t>
  </si>
  <si>
    <t xml:space="preserve">000 0103 9860000120 244 </t>
  </si>
  <si>
    <t xml:space="preserve">123 0103 9860000120 244 </t>
  </si>
  <si>
    <t>Уплата иных платежей</t>
  </si>
  <si>
    <t xml:space="preserve">000 0103 9860000120 853 </t>
  </si>
  <si>
    <t xml:space="preserve">123 0103 9860000120 853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</si>
  <si>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</si>
  <si>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</si>
  <si>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Муниципальная программа Лужского муниципального района «Развитие жилищно-коммунального и дорожного хозяйства Лужского муниципального района»</t>
  </si>
  <si>
    <t xml:space="preserve">000 0104 7800000000 000 </t>
  </si>
  <si>
    <t>Подпрограмма «Энергосбережение и повышение энергетической эффективности»</t>
  </si>
  <si>
    <t xml:space="preserve">000 0104 7810000000 000 </t>
  </si>
  <si>
    <t>Реализация мероприятий по энергосбережению и повышению энергетической эффективности на территории Лужского муниципального района</t>
  </si>
  <si>
    <t xml:space="preserve">000 0104 7810101080 000 </t>
  </si>
  <si>
    <t>Закупка товаров, работ, услуг в целях капитального ремонта государственного (муниципального) имущества</t>
  </si>
  <si>
    <t xml:space="preserve">000 0104 7810101080 243 </t>
  </si>
  <si>
    <t>администрация Лужского муниципального района Ленинградской области</t>
  </si>
  <si>
    <t xml:space="preserve">316 0104 7810101080 243 </t>
  </si>
  <si>
    <t xml:space="preserve">000 0104 9800000000 000 </t>
  </si>
  <si>
    <t>Обеспечение деятельности  администрации муниципального образования</t>
  </si>
  <si>
    <t xml:space="preserve">000 0104 9830000000 000 </t>
  </si>
  <si>
    <t xml:space="preserve">000 0104 9830000120 000 </t>
  </si>
  <si>
    <t xml:space="preserve">000 0104 9830000120 121 </t>
  </si>
  <si>
    <t xml:space="preserve">316 0104 9830000120 121 </t>
  </si>
  <si>
    <t xml:space="preserve">000 0104 9830000120 122 </t>
  </si>
  <si>
    <t xml:space="preserve">316 0104 9830000120 122 </t>
  </si>
  <si>
    <t xml:space="preserve">000 0104 9830000120 129 </t>
  </si>
  <si>
    <t xml:space="preserve">316 0104 9830000120 129 </t>
  </si>
  <si>
    <t xml:space="preserve">000 0104 9830000120 242 </t>
  </si>
  <si>
    <t xml:space="preserve">316 0104 9830000120 242 </t>
  </si>
  <si>
    <t xml:space="preserve">000 0104 9830000120 243 </t>
  </si>
  <si>
    <t xml:space="preserve">316 0104 9830000120 243 </t>
  </si>
  <si>
    <t xml:space="preserve">000 0104 9830000120 244 </t>
  </si>
  <si>
    <t xml:space="preserve">316 0104 9830000120 244 </t>
  </si>
  <si>
    <t xml:space="preserve">000 0104 9830000120 853 </t>
  </si>
  <si>
    <t xml:space="preserve">316 0104 9830000120 853 </t>
  </si>
  <si>
    <t>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t>
  </si>
  <si>
    <t xml:space="preserve">000 0104 9830000810 000 </t>
  </si>
  <si>
    <t xml:space="preserve">000 0104 9830000810 121 </t>
  </si>
  <si>
    <t xml:space="preserve">316 0104 9830000810 121 </t>
  </si>
  <si>
    <t xml:space="preserve">000 0104 9830000810 129 </t>
  </si>
  <si>
    <t xml:space="preserve">316 0104 9830000810 129 </t>
  </si>
  <si>
    <t xml:space="preserve">000 0104 9830000810 244 </t>
  </si>
  <si>
    <t xml:space="preserve">316 0104 9830000810 244 </t>
  </si>
  <si>
    <t>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 государственная собственность на которые не разграничена</t>
  </si>
  <si>
    <t xml:space="preserve">000 0104 9830000820 000 </t>
  </si>
  <si>
    <t xml:space="preserve">000 0104 9830000820 121 </t>
  </si>
  <si>
    <t xml:space="preserve">316 0104 9830000820 121 </t>
  </si>
  <si>
    <t xml:space="preserve">000 0104 9830000820 129 </t>
  </si>
  <si>
    <t xml:space="preserve">316 0104 9830000820 129 </t>
  </si>
  <si>
    <t>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t>
  </si>
  <si>
    <t xml:space="preserve">000 0104 9830000840 000 </t>
  </si>
  <si>
    <t xml:space="preserve">000 0104 9830000840 121 </t>
  </si>
  <si>
    <t xml:space="preserve">316 0104 9830000840 121 </t>
  </si>
  <si>
    <t xml:space="preserve">000 0104 9830000840 129 </t>
  </si>
  <si>
    <t xml:space="preserve">316 0104 9830000840 129 </t>
  </si>
  <si>
    <t xml:space="preserve">000 0104 9830000840 244 </t>
  </si>
  <si>
    <t xml:space="preserve">316 0104 9830000840 244 </t>
  </si>
  <si>
    <t>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t>
  </si>
  <si>
    <t xml:space="preserve">000 0104 9830000870 000 </t>
  </si>
  <si>
    <t xml:space="preserve">000 0104 9830000870 121 </t>
  </si>
  <si>
    <t xml:space="preserve">316 0104 9830000870 121 </t>
  </si>
  <si>
    <t xml:space="preserve">000 0104 9830000870 129 </t>
  </si>
  <si>
    <t xml:space="preserve">316 0104 9830000870 129 </t>
  </si>
  <si>
    <t xml:space="preserve">000 0104 9830000870 244 </t>
  </si>
  <si>
    <t xml:space="preserve">316 0104 9830000870 244 </t>
  </si>
  <si>
    <t>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t>
  </si>
  <si>
    <t xml:space="preserve">000 0104 9830000880 000 </t>
  </si>
  <si>
    <t xml:space="preserve">000 0104 9830000880 121 </t>
  </si>
  <si>
    <t xml:space="preserve">316 0104 9830000880 121 </t>
  </si>
  <si>
    <t xml:space="preserve">000 0104 9830000880 129 </t>
  </si>
  <si>
    <t xml:space="preserve">316 0104 9830000880 129 </t>
  </si>
  <si>
    <t xml:space="preserve">000 0104 9830000880 244 </t>
  </si>
  <si>
    <t xml:space="preserve">316 0104 9830000880 244 </t>
  </si>
  <si>
    <t>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t>
  </si>
  <si>
    <t xml:space="preserve">000 0104 9830000990 000 </t>
  </si>
  <si>
    <t xml:space="preserve">000 0104 9830000990 121 </t>
  </si>
  <si>
    <t xml:space="preserve">316 0104 9830000990 121 </t>
  </si>
  <si>
    <t xml:space="preserve">000 0104 9830000990 129 </t>
  </si>
  <si>
    <t xml:space="preserve">316 0104 9830000990 129 </t>
  </si>
  <si>
    <t xml:space="preserve">000 0104 9830000990 244 </t>
  </si>
  <si>
    <t xml:space="preserve">316 0104 9830000990 244 </t>
  </si>
  <si>
    <t>На осуществление отдельных государственных полномочий Ленинградской области по поддержке сельскохозяйственного производства</t>
  </si>
  <si>
    <t xml:space="preserve">000 0104 9830071030 000 </t>
  </si>
  <si>
    <t xml:space="preserve">000 0104 9830071030 121 </t>
  </si>
  <si>
    <t xml:space="preserve">316 0104 9830071030 121 </t>
  </si>
  <si>
    <t xml:space="preserve">000 0104 9830071030 129 </t>
  </si>
  <si>
    <t xml:space="preserve">316 0104 9830071030 129 </t>
  </si>
  <si>
    <t xml:space="preserve">000 0104 9830071030 242 </t>
  </si>
  <si>
    <t xml:space="preserve">316 0104 9830071030 242 </t>
  </si>
  <si>
    <t xml:space="preserve">000 0104 9830071030 244 </t>
  </si>
  <si>
    <t xml:space="preserve">316 0104 9830071030 244 </t>
  </si>
  <si>
    <t>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t>
  </si>
  <si>
    <t xml:space="preserve">000 0104 9830071330 000 </t>
  </si>
  <si>
    <t xml:space="preserve">000 0104 9830071330 121 </t>
  </si>
  <si>
    <t xml:space="preserve">316 0104 9830071330 121 </t>
  </si>
  <si>
    <t xml:space="preserve">000 0104 9830071330 122 </t>
  </si>
  <si>
    <t xml:space="preserve">316 0104 9830071330 122 </t>
  </si>
  <si>
    <t xml:space="preserve">000 0104 9830071330 129 </t>
  </si>
  <si>
    <t xml:space="preserve">316 0104 9830071330 129 </t>
  </si>
  <si>
    <t xml:space="preserve">000 0104 9830071330 242 </t>
  </si>
  <si>
    <t xml:space="preserve">316 0104 9830071330 242 </t>
  </si>
  <si>
    <t xml:space="preserve">000 0104 9830071330 244 </t>
  </si>
  <si>
    <t xml:space="preserve">316 0104 9830071330 244 </t>
  </si>
  <si>
    <t>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t>
  </si>
  <si>
    <t xml:space="preserve">000 0104 9830071340 000 </t>
  </si>
  <si>
    <t xml:space="preserve">000 0104 9830071340 121 </t>
  </si>
  <si>
    <t xml:space="preserve">316 0104 9830071340 121 </t>
  </si>
  <si>
    <t xml:space="preserve">000 0104 9830071340 129 </t>
  </si>
  <si>
    <t xml:space="preserve">316 0104 9830071340 129 </t>
  </si>
  <si>
    <t xml:space="preserve">000 0104 9830071340 242 </t>
  </si>
  <si>
    <t xml:space="preserve">316 0104 9830071340 242 </t>
  </si>
  <si>
    <t xml:space="preserve">000 0104 9830071340 244 </t>
  </si>
  <si>
    <t xml:space="preserve">316 0104 9830071340 244 </t>
  </si>
  <si>
    <t>На организацию и осуществление деятельности по опеке и попечительству</t>
  </si>
  <si>
    <t xml:space="preserve">000 0104 9830071380 000 </t>
  </si>
  <si>
    <t xml:space="preserve">000 0104 9830071380 121 </t>
  </si>
  <si>
    <t xml:space="preserve">316 0104 9830071380 121 </t>
  </si>
  <si>
    <t xml:space="preserve">000 0104 9830071380 122 </t>
  </si>
  <si>
    <t xml:space="preserve">316 0104 9830071380 122 </t>
  </si>
  <si>
    <t xml:space="preserve">000 0104 9830071380 129 </t>
  </si>
  <si>
    <t xml:space="preserve">316 0104 9830071380 129 </t>
  </si>
  <si>
    <t xml:space="preserve">000 0104 9830071380 242 </t>
  </si>
  <si>
    <t xml:space="preserve">316 0104 9830071380 242 </t>
  </si>
  <si>
    <t xml:space="preserve">000 0104 9830071380 244 </t>
  </si>
  <si>
    <t xml:space="preserve">316 0104 9830071380 244 </t>
  </si>
  <si>
    <t>На исполнение органами местного самоуправления отдельных государственных полномочий Ленинградской области в сфере жилищных отношений</t>
  </si>
  <si>
    <t xml:space="preserve">000 0104 9830071420 000 </t>
  </si>
  <si>
    <t xml:space="preserve">000 0104 9830071420 121 </t>
  </si>
  <si>
    <t xml:space="preserve">316 0104 9830071420 121 </t>
  </si>
  <si>
    <t xml:space="preserve">000 0104 9830071420 129 </t>
  </si>
  <si>
    <t xml:space="preserve">316 0104 9830071420 129 </t>
  </si>
  <si>
    <t xml:space="preserve">000 0104 9830071420 244 </t>
  </si>
  <si>
    <t xml:space="preserve">316 0104 9830071420 244 </t>
  </si>
  <si>
    <t>По распоряжению земельными участками, государственная собственность на которые не разграничена</t>
  </si>
  <si>
    <t xml:space="preserve">000 0104 9830071730 000 </t>
  </si>
  <si>
    <t xml:space="preserve">000 0104 9830071730 121 </t>
  </si>
  <si>
    <t xml:space="preserve">316 0104 9830071730 121 </t>
  </si>
  <si>
    <t xml:space="preserve">000 0104 9830071730 129 </t>
  </si>
  <si>
    <t xml:space="preserve">316 0104 9830071730 129 </t>
  </si>
  <si>
    <t>Судебная система</t>
  </si>
  <si>
    <t xml:space="preserve">000 0105 0000000000 000 </t>
  </si>
  <si>
    <t>Непрограммные расходы органов местного самоуправления</t>
  </si>
  <si>
    <t xml:space="preserve">000 0105 9900000000 000 </t>
  </si>
  <si>
    <t>Непрограммные расходы</t>
  </si>
  <si>
    <t xml:space="preserve">000 0105 9990000000 000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</si>
  <si>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</si>
  <si>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000 0105 9990051200 000 </t>
  </si>
  <si>
    <t xml:space="preserve">000 0105 9990051200 244 </t>
  </si>
  <si>
    <t xml:space="preserve">316 0105 9990051200 244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</si>
  <si>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</si>
  <si>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</si>
  <si>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000 0106 9800000000 000 </t>
  </si>
  <si>
    <t xml:space="preserve">000 0106 9830000000 000 </t>
  </si>
  <si>
    <t xml:space="preserve">000 0106 9830000120 000 </t>
  </si>
  <si>
    <t xml:space="preserve">000 0106 9830000120 121 </t>
  </si>
  <si>
    <t>Комитет финансов муниципального образования "Лужский район"</t>
  </si>
  <si>
    <t xml:space="preserve">300 0106 9830000120 121 </t>
  </si>
  <si>
    <t xml:space="preserve">316 0106 9830000120 121 </t>
  </si>
  <si>
    <t xml:space="preserve">000 0106 9830000120 122 </t>
  </si>
  <si>
    <t xml:space="preserve">300 0106 9830000120 122 </t>
  </si>
  <si>
    <t xml:space="preserve">316 0106 9830000120 122 </t>
  </si>
  <si>
    <t xml:space="preserve">000 0106 9830000120 129 </t>
  </si>
  <si>
    <t xml:space="preserve">300 0106 9830000120 129 </t>
  </si>
  <si>
    <t xml:space="preserve">316 0106 9830000120 129 </t>
  </si>
  <si>
    <t xml:space="preserve">000 0106 9830000120 242 </t>
  </si>
  <si>
    <t xml:space="preserve">300 0106 9830000120 242 </t>
  </si>
  <si>
    <t xml:space="preserve">316 0106 9830000120 242 </t>
  </si>
  <si>
    <t xml:space="preserve">000 0106 9830000120 244 </t>
  </si>
  <si>
    <t xml:space="preserve">300 0106 9830000120 244 </t>
  </si>
  <si>
    <t xml:space="preserve">316 0106 9830000120 244 </t>
  </si>
  <si>
    <t xml:space="preserve">000 0106 9830000120 853 </t>
  </si>
  <si>
    <t xml:space="preserve">300 0106 9830000120 853 </t>
  </si>
  <si>
    <t>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t>
  </si>
  <si>
    <t xml:space="preserve">000 0106 9830000830 000 </t>
  </si>
  <si>
    <t xml:space="preserve">000 0106 9830000830 121 </t>
  </si>
  <si>
    <t xml:space="preserve">300 0106 9830000830 121 </t>
  </si>
  <si>
    <t xml:space="preserve">000 0106 9830000830 122 </t>
  </si>
  <si>
    <t xml:space="preserve">300 0106 9830000830 122 </t>
  </si>
  <si>
    <t xml:space="preserve">000 0106 9830000830 129 </t>
  </si>
  <si>
    <t xml:space="preserve">300 0106 9830000830 129 </t>
  </si>
  <si>
    <t xml:space="preserve">000 0106 9830000830 244 </t>
  </si>
  <si>
    <t xml:space="preserve">300 0106 9830000830 244 </t>
  </si>
  <si>
    <t>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t>
  </si>
  <si>
    <t xml:space="preserve">000 0106 9830071010 000 </t>
  </si>
  <si>
    <t xml:space="preserve">000 0106 9830071010 121 </t>
  </si>
  <si>
    <t xml:space="preserve">300 0106 9830071010 121 </t>
  </si>
  <si>
    <t xml:space="preserve">000 0106 9830071010 129 </t>
  </si>
  <si>
    <t xml:space="preserve">300 0106 9830071010 129 </t>
  </si>
  <si>
    <t>Обеспечение деятельности  контрольно-счетного органа муниципального образования</t>
  </si>
  <si>
    <t xml:space="preserve">000 0106 9850000000 000 </t>
  </si>
  <si>
    <t xml:space="preserve">000 0106 9850000120 000 </t>
  </si>
  <si>
    <t xml:space="preserve">000 0106 9850000120 121 </t>
  </si>
  <si>
    <t>Контрольно-счетная палата</t>
  </si>
  <si>
    <t xml:space="preserve">124 0106 9850000120 121 </t>
  </si>
  <si>
    <t xml:space="preserve">000 0106 9850000120 122 </t>
  </si>
  <si>
    <t xml:space="preserve">124 0106 9850000120 122 </t>
  </si>
  <si>
    <t xml:space="preserve">000 0106 9850000120 129 </t>
  </si>
  <si>
    <t xml:space="preserve">124 0106 9850000120 129 </t>
  </si>
  <si>
    <t xml:space="preserve">000 0106 9850000120 242 </t>
  </si>
  <si>
    <t xml:space="preserve">124 0106 9850000120 242 </t>
  </si>
  <si>
    <t xml:space="preserve">000 0106 9850000120 244 </t>
  </si>
  <si>
    <t xml:space="preserve">124 0106 9850000120 244 </t>
  </si>
  <si>
    <t xml:space="preserve">000 0106 9850000120 853 </t>
  </si>
  <si>
    <t xml:space="preserve">124 0106 9850000120 853 </t>
  </si>
  <si>
    <t>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t>
  </si>
  <si>
    <t xml:space="preserve">000 0106 9850000850 000 </t>
  </si>
  <si>
    <t xml:space="preserve">000 0106 9850000850 121 </t>
  </si>
  <si>
    <t xml:space="preserve">124 0106 9850000850 121 </t>
  </si>
  <si>
    <t xml:space="preserve">000 0106 9850000850 129 </t>
  </si>
  <si>
    <t xml:space="preserve">124 0106 9850000850 129 </t>
  </si>
  <si>
    <t xml:space="preserve">000 0106 9850000850 242 </t>
  </si>
  <si>
    <t xml:space="preserve">124 0106 9850000850 242 </t>
  </si>
  <si>
    <t xml:space="preserve">000 0106 9850000850 244 </t>
  </si>
  <si>
    <t xml:space="preserve">124 0106 9850000850 244 </t>
  </si>
  <si>
    <t>Резервные фонды</t>
  </si>
  <si>
    <t xml:space="preserve">000 0111 0000000000 000 </t>
  </si>
  <si>
    <t xml:space="preserve">000 0111 9900000000 000 </t>
  </si>
  <si>
    <t xml:space="preserve">000 0111 9990000000 000 </t>
  </si>
  <si>
    <t>Резервный фонд администрации муниципального образования</t>
  </si>
  <si>
    <t xml:space="preserve">000 0111 9990001010 000 </t>
  </si>
  <si>
    <t>Резервные средства</t>
  </si>
  <si>
    <t xml:space="preserve">000 0111 9990001010 870 </t>
  </si>
  <si>
    <t xml:space="preserve">316 0111 9990001010 870 </t>
  </si>
  <si>
    <t>Другие общегосударственные вопросы</t>
  </si>
  <si>
    <t xml:space="preserve">000 0113 0000000000 000 </t>
  </si>
  <si>
    <t>Муниципальная программа Лужского муниципального района «Стимулирование экономической активности Лужского муниципального района»</t>
  </si>
  <si>
    <t xml:space="preserve">000 0113 7700000000 000 </t>
  </si>
  <si>
    <t>Подпрограмма «Обеспечение благоприятного инвестиционного климата»</t>
  </si>
  <si>
    <t xml:space="preserve">000 0113 7710000000 000 </t>
  </si>
  <si>
    <t>Расходы на мероприятия по организации и проведению целевых информационно-рекламных семинаров по раскрытию туристического потенциала Лужского района и изготовление туристическо-информационных материалов</t>
  </si>
  <si>
    <t xml:space="preserve">000 0113 7710201480 000 </t>
  </si>
  <si>
    <t xml:space="preserve">000 0113 7710201480 244 </t>
  </si>
  <si>
    <t xml:space="preserve">316 0113 7710201480 244 </t>
  </si>
  <si>
    <t>Расходы для софинансирования мероприятий по организации мониторинга деятельности субъектов малого и среднего предпринимательства Ленинградской области</t>
  </si>
  <si>
    <t xml:space="preserve">000 0113 77105S4490 000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</si>
  <si>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</si>
  <si>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0113 77105S4490 811 </t>
  </si>
  <si>
    <t xml:space="preserve">316 0113 77105S4490 811 </t>
  </si>
  <si>
    <t>Муниципальная программа Лужского муниципального района "Развитие системы защиты прав потребителей в муниципальном образовании Лужский муниципальный район Ленинградской области"</t>
  </si>
  <si>
    <t xml:space="preserve">000 0113 8000000000 000 </t>
  </si>
  <si>
    <t>Расходы на обеспечение деятельности информационно-консультационных центров для потребителей</t>
  </si>
  <si>
    <t xml:space="preserve">000 0113 80001S0860 000 </t>
  </si>
  <si>
    <t xml:space="preserve">000 0113 80001S0860 244 </t>
  </si>
  <si>
    <t xml:space="preserve">316 0113 80001S0860 244 </t>
  </si>
  <si>
    <t xml:space="preserve">000 0113 9800000000 000 </t>
  </si>
  <si>
    <t xml:space="preserve">000 0113 9830000000 000 </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</si>
  <si>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</si>
  <si>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 xml:space="preserve">000 0113 9830059300 000 </t>
  </si>
  <si>
    <t xml:space="preserve">000 0113 9830059300 121 </t>
  </si>
  <si>
    <t xml:space="preserve">316 0113 9830059300 121 </t>
  </si>
  <si>
    <t xml:space="preserve">000 0113 9830059300 122 </t>
  </si>
  <si>
    <t xml:space="preserve">316 0113 9830059300 122 </t>
  </si>
  <si>
    <t xml:space="preserve">000 0113 9830059300 129 </t>
  </si>
  <si>
    <t xml:space="preserve">316 0113 9830059300 129 </t>
  </si>
  <si>
    <t xml:space="preserve">000 0113 9830059300 242 </t>
  </si>
  <si>
    <t xml:space="preserve">316 0113 9830059300 242 </t>
  </si>
  <si>
    <t xml:space="preserve">000 0113 9830059300 244 </t>
  </si>
  <si>
    <t xml:space="preserve">316 0113 9830059300 244 </t>
  </si>
  <si>
    <t>На осуществление отдельных государственных полномочий Ленинградской области в области архивного дела</t>
  </si>
  <si>
    <t xml:space="preserve">000 0113 9830071510 000 </t>
  </si>
  <si>
    <t xml:space="preserve">000 0113 9830071510 121 </t>
  </si>
  <si>
    <t xml:space="preserve">316 0113 9830071510 121 </t>
  </si>
  <si>
    <t xml:space="preserve">000 0113 9830071510 129 </t>
  </si>
  <si>
    <t xml:space="preserve">316 0113 9830071510 129 </t>
  </si>
  <si>
    <t xml:space="preserve">000 0113 9900000000 000 </t>
  </si>
  <si>
    <t xml:space="preserve">000 0113 9990000000 000 </t>
  </si>
  <si>
    <t>Предоставление муниципальным бюджетным и автономным учреждениям субсидий</t>
  </si>
  <si>
    <t xml:space="preserve">000 0113 9990000180 000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</si>
  <si>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</si>
  <si>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000 0113 9990000180 611 </t>
  </si>
  <si>
    <t xml:space="preserve">316 0113 9990000180 611 </t>
  </si>
  <si>
    <t>Исполнение судебных актов, вступивших в законную силу, по искам к муниципальному образованию</t>
  </si>
  <si>
    <t xml:space="preserve">000 0113 9990001020 000 </t>
  </si>
  <si>
    <t>Исполнение судебных актов Российской Федерации и мировых соглашений по возмещению причиненного вреда</t>
  </si>
  <si>
    <t xml:space="preserve">000 0113 9990001020 831 </t>
  </si>
  <si>
    <t xml:space="preserve">316 0113 9990001020 831 </t>
  </si>
  <si>
    <t>Содержание и обслуживание объектов имущества казны муниципального образования</t>
  </si>
  <si>
    <t xml:space="preserve">000 0113 9990001030 000 </t>
  </si>
  <si>
    <t xml:space="preserve">000 0113 9990001030 244 </t>
  </si>
  <si>
    <t xml:space="preserve">316 0113 9990001030 244 </t>
  </si>
  <si>
    <t>Уплата прочих налогов, сборов</t>
  </si>
  <si>
    <t xml:space="preserve">000 0113 9990001030 852 </t>
  </si>
  <si>
    <t xml:space="preserve">316 0113 9990001030 852 </t>
  </si>
  <si>
    <t>Расходы по оценке недвижимости, признание прав и регулирование отношений по муниципальной собственности</t>
  </si>
  <si>
    <t xml:space="preserve">000 0113 9990001040 000 </t>
  </si>
  <si>
    <t xml:space="preserve">000 0113 9990001040 242 </t>
  </si>
  <si>
    <t xml:space="preserve">316 0113 9990001040 242 </t>
  </si>
  <si>
    <t xml:space="preserve">000 0113 9990001040 244 </t>
  </si>
  <si>
    <t xml:space="preserve">316 0113 9990001040 244 </t>
  </si>
  <si>
    <t>Организация освещения в печатных и электронных средствах массовой информации, в сети Интернет деятельности органов местного самоуправления</t>
  </si>
  <si>
    <t xml:space="preserve">000 0113 9990001070 000 </t>
  </si>
  <si>
    <t xml:space="preserve">000 0113 9990001070 244 </t>
  </si>
  <si>
    <t xml:space="preserve">316 0113 9990001070 244 </t>
  </si>
  <si>
    <t>Организация и проведение торжественных и праздничных мероприятий межмуниципального характера</t>
  </si>
  <si>
    <t xml:space="preserve">000 0113 9990001090 000 </t>
  </si>
  <si>
    <t xml:space="preserve">000 0113 9990001090 244 </t>
  </si>
  <si>
    <t xml:space="preserve">316 0113 9990001090 244 </t>
  </si>
  <si>
    <t>Иные выплаты населению</t>
  </si>
  <si>
    <t xml:space="preserve">000 0113 9990001090 360 </t>
  </si>
  <si>
    <t xml:space="preserve">316 0113 9990001090 360 </t>
  </si>
  <si>
    <t>Информационное сопровождение проведения муниципальных выборов в органы местного самоуправления муниципальных образований</t>
  </si>
  <si>
    <t xml:space="preserve">000 0113 9990001100 000 </t>
  </si>
  <si>
    <t xml:space="preserve">000 0113 9990001100 242 </t>
  </si>
  <si>
    <t xml:space="preserve">316 0113 9990001100 242 </t>
  </si>
  <si>
    <t xml:space="preserve">000 0113 9990001100 244 </t>
  </si>
  <si>
    <t xml:space="preserve">316 0113 9990001100 244 </t>
  </si>
  <si>
    <t>Расходы на изготовление технической документации на объекты недвижимости собственности муниципального образования</t>
  </si>
  <si>
    <t xml:space="preserve">000 0113 9990002530 000 </t>
  </si>
  <si>
    <t xml:space="preserve">000 0113 9990002530 244 </t>
  </si>
  <si>
    <t xml:space="preserve">316 0113 9990002530 244 </t>
  </si>
  <si>
    <t>Расходы на организацию рекламной деятельности</t>
  </si>
  <si>
    <t xml:space="preserve">000 0113 9990002650 000 </t>
  </si>
  <si>
    <t xml:space="preserve">000 0113 9990002650 244 </t>
  </si>
  <si>
    <t xml:space="preserve">316 0113 9990002650 244 </t>
  </si>
  <si>
    <t>Расходы на обеспечение информационно-статистическими услугами</t>
  </si>
  <si>
    <t xml:space="preserve">000 0113 9990002670 000 </t>
  </si>
  <si>
    <t xml:space="preserve">000 0113 9990002670 244 </t>
  </si>
  <si>
    <t xml:space="preserve">316 0113 9990002670 244 </t>
  </si>
  <si>
    <t>НАЦИОНАЛЬНАЯ БЕЗОПАСНОСТЬ И ПРАВООХРАНИТЕЛЬНАЯ ДЕЯТЕЛЬНОСТЬ</t>
  </si>
  <si>
    <t xml:space="preserve">000 0300 0000000000 000 </t>
  </si>
  <si>
    <t>Защита населения и территории от чрезвычайных ситуаций природного и техногенного характера, гражданская оборона</t>
  </si>
  <si>
    <t xml:space="preserve">000 0309 0000000000 000 </t>
  </si>
  <si>
    <t>Муниципальная программа Лужского муниципального района "Обеспечение безопасности на территории Лужского муниципального района Ленинградской области"</t>
  </si>
  <si>
    <t xml:space="preserve">000 0309 8800000000 000 </t>
  </si>
  <si>
    <t>Расходы на приобретение комплектов плакатов по профилактике терроризма и экстремизма для муниципальных учреждений</t>
  </si>
  <si>
    <t xml:space="preserve">000 0309 8800100980 000 </t>
  </si>
  <si>
    <t xml:space="preserve">000 0309 8800100980 244 </t>
  </si>
  <si>
    <t xml:space="preserve">316 0309 8800100980 244 </t>
  </si>
  <si>
    <t>Расходы на мероприятия по предупреждению и ликвидации последствий чрезвычайных ситуаций и стихийных бедствий</t>
  </si>
  <si>
    <t xml:space="preserve">000 0309 8800201170 000 </t>
  </si>
  <si>
    <t xml:space="preserve">000 0309 8800201170 244 </t>
  </si>
  <si>
    <t xml:space="preserve">316 0309 8800201170 244 </t>
  </si>
  <si>
    <t>Расходы на осуществление мероприятий по обеспечению безопасности людей на водных объектах</t>
  </si>
  <si>
    <t xml:space="preserve">000 0309 8800201180 000 </t>
  </si>
  <si>
    <t xml:space="preserve">000 0309 8800201180 244 </t>
  </si>
  <si>
    <t xml:space="preserve">316 0309 8800201180 244 </t>
  </si>
  <si>
    <t>Расходы на создание резерва имущества гражданской обороны</t>
  </si>
  <si>
    <t xml:space="preserve">000 0309 8800201200 000 </t>
  </si>
  <si>
    <t xml:space="preserve">000 0309 8800201200 242 </t>
  </si>
  <si>
    <t xml:space="preserve">316 0309 8800201200 242 </t>
  </si>
  <si>
    <t xml:space="preserve">000 0309 8800201200 244 </t>
  </si>
  <si>
    <t xml:space="preserve">316 0309 8800201200 244 </t>
  </si>
  <si>
    <t>Обучение населения способам защиты от опасностей и иные мероприятия</t>
  </si>
  <si>
    <t xml:space="preserve">000 0309 8800201230 000 </t>
  </si>
  <si>
    <t xml:space="preserve">000 0309 8800201230 244 </t>
  </si>
  <si>
    <t xml:space="preserve">316 0309 8800201230 244 </t>
  </si>
  <si>
    <t>НАЦИОНАЛЬНАЯ ЭКОНОМИКА</t>
  </si>
  <si>
    <t xml:space="preserve">000 0400 0000000000 000 </t>
  </si>
  <si>
    <t>Сельское хозяйство и рыболовство</t>
  </si>
  <si>
    <t xml:space="preserve">000 0405 0000000000 000 </t>
  </si>
  <si>
    <t>Муниципальная программа «Развитие сельского хозяйства Лужского муниципального района Ленинградской области»</t>
  </si>
  <si>
    <t xml:space="preserve">000 0405 7500000000 000 </t>
  </si>
  <si>
    <t>Подпрограмма «Развитие агропромышленного комплекса Лужского муниципального района Ленинградской области»</t>
  </si>
  <si>
    <t xml:space="preserve">000 0405 7510000000 000 </t>
  </si>
  <si>
    <t>Поддержка развития сельскохозяйственного производства</t>
  </si>
  <si>
    <t xml:space="preserve">000 0405 7510100620 000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</si>
  <si>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</si>
  <si>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000 0405 7510100620 813 </t>
  </si>
  <si>
    <t xml:space="preserve">316 0405 7510100620 813 </t>
  </si>
  <si>
    <t xml:space="preserve">000 0405 7510171030 000 </t>
  </si>
  <si>
    <t xml:space="preserve">000 0405 7510171030 813 </t>
  </si>
  <si>
    <t xml:space="preserve">316 0405 7510171030 813 </t>
  </si>
  <si>
    <t>Предоставление грантов в форме субсидий на поддержку развития агропромышленного комплекса</t>
  </si>
  <si>
    <t xml:space="preserve">000 0405 7510200660 000 </t>
  </si>
  <si>
    <t>Субсидии (гранты в форме субсидий), не подлежащие казначейскому сопровождению</t>
  </si>
  <si>
    <t xml:space="preserve">000 0405 7510200660 633 </t>
  </si>
  <si>
    <t xml:space="preserve">316 0405 7510200660 633 </t>
  </si>
  <si>
    <t xml:space="preserve">000 0405 7510200660 813 </t>
  </si>
  <si>
    <t xml:space="preserve">316 0405 7510200660 813 </t>
  </si>
  <si>
    <t>Расходы на организацию и проведение ярмарок, конкурсов</t>
  </si>
  <si>
    <t xml:space="preserve">000 0405 7510301280 000 </t>
  </si>
  <si>
    <t xml:space="preserve">000 0405 7510301280 244 </t>
  </si>
  <si>
    <t xml:space="preserve">316 0405 7510301280 244 </t>
  </si>
  <si>
    <t>Расходы на мероприятия по поддержке развития инфраструктуры садоводческих, огороднических и дачных некоммерческих объединений</t>
  </si>
  <si>
    <t xml:space="preserve">000 0405 7510400240 000 </t>
  </si>
  <si>
    <t>Субсидии на возмещение недополученных доходов и (или) возмещение фактически понесенных затрат</t>
  </si>
  <si>
    <t xml:space="preserve">000 0405 7510400240 631 </t>
  </si>
  <si>
    <t xml:space="preserve">316 0405 7510400240 631 </t>
  </si>
  <si>
    <t>Транспорт</t>
  </si>
  <si>
    <t xml:space="preserve">000 0408 0000000000 000 </t>
  </si>
  <si>
    <t xml:space="preserve">000 0408 7800000000 000 </t>
  </si>
  <si>
    <t>Подпрограмма "Организация транспортного обслуживания"</t>
  </si>
  <si>
    <t xml:space="preserve">000 0408 7850000000 000 </t>
  </si>
  <si>
    <t>Продажа проездных льготных билетов и выдача бесплатных льготных проездных билетов обучающимся</t>
  </si>
  <si>
    <t xml:space="preserve">000 0408 7850100600 000 </t>
  </si>
  <si>
    <t xml:space="preserve">000 0408 7850100600 244 </t>
  </si>
  <si>
    <t xml:space="preserve">316 0408 7850100600 244 </t>
  </si>
  <si>
    <t>Строительство остановочного пункта для организации регулярных пассажирских перевозок</t>
  </si>
  <si>
    <t xml:space="preserve">000 0408 7850100780 000 </t>
  </si>
  <si>
    <t>Бюджетные инвестиции в объекты капитального строительства государственной (муниципальной) собственности</t>
  </si>
  <si>
    <t xml:space="preserve">000 0408 7850100780 414 </t>
  </si>
  <si>
    <t xml:space="preserve">316 0408 7850100780 414 </t>
  </si>
  <si>
    <t>Организация регулярных перевозок по регулируемому тарифу</t>
  </si>
  <si>
    <t xml:space="preserve">000 0408 7850102280 000 </t>
  </si>
  <si>
    <t xml:space="preserve">000 0408 7850102280 244 </t>
  </si>
  <si>
    <t xml:space="preserve">316 0408 7850102280 244 </t>
  </si>
  <si>
    <t xml:space="preserve">000 0408 9800000000 000 </t>
  </si>
  <si>
    <t xml:space="preserve">000 0408 9830000000 000 </t>
  </si>
  <si>
    <t>На осуществление части полномочий по решению вопросов местного значения поселений в соответствии с заключенными соглашениями по организации транспортного обслуживания населения в границах поселения</t>
  </si>
  <si>
    <t xml:space="preserve">000 0408 9830000770 000 </t>
  </si>
  <si>
    <t xml:space="preserve">000 0408 9830000770 244 </t>
  </si>
  <si>
    <t xml:space="preserve">316 0408 9830000770 244 </t>
  </si>
  <si>
    <t>Дорожное хозяйство (дорожные фонды)</t>
  </si>
  <si>
    <t xml:space="preserve">000 0409 0000000000 000 </t>
  </si>
  <si>
    <t xml:space="preserve">000 0409 7800000000 000 </t>
  </si>
  <si>
    <t>Подпрограмма "Содержание и ремонт автомобильных дорог и искусственных сооружений"</t>
  </si>
  <si>
    <t xml:space="preserve">000 0409 7820000000 000 </t>
  </si>
  <si>
    <t>Расходы на мероприятия по обслуживанию и содержанию автомобильных дорог местного значения</t>
  </si>
  <si>
    <t xml:space="preserve">000 0409 7820101150 000 </t>
  </si>
  <si>
    <t xml:space="preserve">000 0409 7820101150 244 </t>
  </si>
  <si>
    <t xml:space="preserve">316 0409 7820101150 244 </t>
  </si>
  <si>
    <t>Расходы на мероприятия по капитальному ремонту и ремонту автомобильных дорог общего пользования местного значения</t>
  </si>
  <si>
    <t xml:space="preserve">000 0409 7820201650 000 </t>
  </si>
  <si>
    <t xml:space="preserve">000 0409 7820201650 244 </t>
  </si>
  <si>
    <t xml:space="preserve">316 0409 7820201650 244 </t>
  </si>
  <si>
    <t>Расходы на ремонт автомобильных дорог общего пользования местного значения</t>
  </si>
  <si>
    <t xml:space="preserve">000 0409 78202S0140 000 </t>
  </si>
  <si>
    <t xml:space="preserve">000 0409 78202S0140 244 </t>
  </si>
  <si>
    <t xml:space="preserve">316 0409 78202S0140 244 </t>
  </si>
  <si>
    <t>Расходы на капитальный ремонт и ремонт автомобильных дорог общего пользования местного значения, имеющих приоритетный социально-значимый характер</t>
  </si>
  <si>
    <t xml:space="preserve">000 0409 78202S4200 000 </t>
  </si>
  <si>
    <t xml:space="preserve">000 0409 78202S4200 244 </t>
  </si>
  <si>
    <t xml:space="preserve">316 0409 78202S4200 244 </t>
  </si>
  <si>
    <t>Подпрограмма "Безопасность дорожного движения"</t>
  </si>
  <si>
    <t xml:space="preserve">000 0409 7830000000 000 </t>
  </si>
  <si>
    <t>Расходы на приобретение, ремонт и установку дорожных знаков</t>
  </si>
  <si>
    <t xml:space="preserve">000 0409 7830102640 000 </t>
  </si>
  <si>
    <t xml:space="preserve">000 0409 7830102640 244 </t>
  </si>
  <si>
    <t xml:space="preserve">316 0409 7830102640 244 </t>
  </si>
  <si>
    <t>Связь и информатика</t>
  </si>
  <si>
    <t xml:space="preserve">000 0410 0000000000 000 </t>
  </si>
  <si>
    <t>Муниципальная программа Лужского муниципального района "Управление муниципальными финансами и муниципальным долгом Лужского муниципального района"</t>
  </si>
  <si>
    <t xml:space="preserve">000 0410 7900000000 000 </t>
  </si>
  <si>
    <t>Расходы на мероприятия по развитию и поддержке информационных технологий, обеспечивающих бюджетный процесс</t>
  </si>
  <si>
    <t xml:space="preserve">000 0410 7900205060 000 </t>
  </si>
  <si>
    <t xml:space="preserve">000 0410 7900205060 242 </t>
  </si>
  <si>
    <t xml:space="preserve">300 0410 7900205060 242 </t>
  </si>
  <si>
    <t>Другие вопросы в области национальной экономики</t>
  </si>
  <si>
    <t xml:space="preserve">000 0412 0000000000 000 </t>
  </si>
  <si>
    <t xml:space="preserve">000 0412 7500000000 000 </t>
  </si>
  <si>
    <t xml:space="preserve">000 0412 7510000000 000 </t>
  </si>
  <si>
    <t>Расходы на проведение кадастровых работ по образованию земельных участков сельскохозяйственного назначения</t>
  </si>
  <si>
    <t xml:space="preserve">000 0412 75105S4680 000 </t>
  </si>
  <si>
    <t xml:space="preserve">000 0412 75105S4680 244 </t>
  </si>
  <si>
    <t xml:space="preserve">316 0412 75105S4680 244 </t>
  </si>
  <si>
    <t xml:space="preserve">000 0412 7700000000 000 </t>
  </si>
  <si>
    <t>Подпрограмма «Развитие и поддержка малого и среднего предпринимательства в Лужском районе»</t>
  </si>
  <si>
    <t xml:space="preserve">000 0412 7720000000 000 </t>
  </si>
  <si>
    <t>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</si>
  <si>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000 0412 77201S4260 000 </t>
  </si>
  <si>
    <t xml:space="preserve">000 0412 77201S4260 811 </t>
  </si>
  <si>
    <t xml:space="preserve">316 0412 77201S4260 811 </t>
  </si>
  <si>
    <t>Предоставление субсидий организациям муниципальной инфраструктуры поддержки предпринимательства</t>
  </si>
  <si>
    <t xml:space="preserve">000 0412 7720201490 000 </t>
  </si>
  <si>
    <t xml:space="preserve">000 0412 7720201490 811 </t>
  </si>
  <si>
    <t xml:space="preserve">316 0412 7720201490 811 </t>
  </si>
  <si>
    <t>Субсидии организациям, образующим инфраструктуру поддержки субъектов малого и среднего предпринимательства, для возмещения части затрат, связанных с созданием объектов инфраструктуры</t>
  </si>
  <si>
    <t xml:space="preserve">000 0412 7720300930 000 </t>
  </si>
  <si>
    <t xml:space="preserve">000 0412 7720300930 811 </t>
  </si>
  <si>
    <t xml:space="preserve">316 0412 7720300930 811 </t>
  </si>
  <si>
    <t xml:space="preserve">000 0412 9900000000 000 </t>
  </si>
  <si>
    <t xml:space="preserve">000 0412 9990000000 000 </t>
  </si>
  <si>
    <t>Расходы на мероприятия по землеустройству и землепользованию</t>
  </si>
  <si>
    <t xml:space="preserve">000 0412 9990001050 000 </t>
  </si>
  <si>
    <t xml:space="preserve">000 0412 9990001050 242 </t>
  </si>
  <si>
    <t xml:space="preserve">316 0412 9990001050 242 </t>
  </si>
  <si>
    <t xml:space="preserve">000 0412 9990001050 244 </t>
  </si>
  <si>
    <t xml:space="preserve">316 0412 9990001050 244 </t>
  </si>
  <si>
    <t>Расходы на мероприятия в области строительства, архитектуры и градостроительства</t>
  </si>
  <si>
    <t xml:space="preserve">000 0412 9990001060 000 </t>
  </si>
  <si>
    <t xml:space="preserve">000 0412 9990001060 244 </t>
  </si>
  <si>
    <t xml:space="preserve">316 0412 9990001060 244 </t>
  </si>
  <si>
    <t>ЖИЛИЩНО-КОММУНАЛЬНОЕ ХОЗЯЙСТВО</t>
  </si>
  <si>
    <t xml:space="preserve">000 0500 0000000000 000 </t>
  </si>
  <si>
    <t>Жилищное хозяйство</t>
  </si>
  <si>
    <t xml:space="preserve">000 0501 0000000000 000 </t>
  </si>
  <si>
    <t xml:space="preserve">000 0501 9900000000 000 </t>
  </si>
  <si>
    <t>Развитие и поддержка жилищно-коммунального хозяйства</t>
  </si>
  <si>
    <t xml:space="preserve">000 0501 9920000000 000 </t>
  </si>
  <si>
    <t>Взносы на капитальный ремонт общего имущества в многоквартирных домах, расположенных на территории поселения, в части муниципальной собственности</t>
  </si>
  <si>
    <t xml:space="preserve">000 0501 9920002310 000 </t>
  </si>
  <si>
    <t xml:space="preserve">000 0501 9920002310 244 </t>
  </si>
  <si>
    <t xml:space="preserve">316 0501 9920002310 244 </t>
  </si>
  <si>
    <t>Коммунальное хозяйство</t>
  </si>
  <si>
    <t xml:space="preserve">000 0502 0000000000 000 </t>
  </si>
  <si>
    <t xml:space="preserve">000 0502 7800000000 000 </t>
  </si>
  <si>
    <t>Подпрограмма "Газификация Лужского муниципального района"</t>
  </si>
  <si>
    <t xml:space="preserve">000 0502 7860000000 000 </t>
  </si>
  <si>
    <t>Расходы на проектно-изыскательские работы и строительство газопровода</t>
  </si>
  <si>
    <t xml:space="preserve">000 0502 7860100360 000 </t>
  </si>
  <si>
    <t xml:space="preserve">000 0502 7860100360 414 </t>
  </si>
  <si>
    <t xml:space="preserve">316 0502 7860100360 414 </t>
  </si>
  <si>
    <t>Расходы на 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</si>
  <si>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000 0502 78601S0200 000 </t>
  </si>
  <si>
    <t xml:space="preserve">000 0502 78601S0200 414 </t>
  </si>
  <si>
    <t xml:space="preserve">316 0502 78601S0200 414 </t>
  </si>
  <si>
    <t xml:space="preserve">000 0502 9900000000 000 </t>
  </si>
  <si>
    <t xml:space="preserve">000 0502 9920000000 000 </t>
  </si>
  <si>
    <t>Проведение непредвиденных аварийно-восстановительных работ и других неотложных мероприятий, направленных на обеспечение устойчивого функционирования ЖКХ</t>
  </si>
  <si>
    <t xml:space="preserve">000 0502 9920001130 000 </t>
  </si>
  <si>
    <t xml:space="preserve">000 0502 9920001130 244 </t>
  </si>
  <si>
    <t xml:space="preserve">316 0502 9920001130 244 </t>
  </si>
  <si>
    <t>Благоустройство</t>
  </si>
  <si>
    <t xml:space="preserve">000 0503 0000000000 000 </t>
  </si>
  <si>
    <t xml:space="preserve">000 0503 7800000000 000 </t>
  </si>
  <si>
    <t>Подпрограмма "Организация мероприятий межпоселенческого характера по охране окружающей среды"</t>
  </si>
  <si>
    <t xml:space="preserve">000 0503 7840000000 000 </t>
  </si>
  <si>
    <t>Ликвидация несанкционированных свалок</t>
  </si>
  <si>
    <t xml:space="preserve">000 0503 7840100950 000 </t>
  </si>
  <si>
    <t xml:space="preserve">000 0503 7840100950 244 </t>
  </si>
  <si>
    <t xml:space="preserve">316 0503 7840100950 244 </t>
  </si>
  <si>
    <t>Мероприятия по экологическому просвещению</t>
  </si>
  <si>
    <t xml:space="preserve">000 0503 7840100960 000 </t>
  </si>
  <si>
    <t xml:space="preserve">000 0503 7840100960 244 </t>
  </si>
  <si>
    <t xml:space="preserve">316 0503 7840100960 244 </t>
  </si>
  <si>
    <t>Другие вопросы в области жилищно-коммунального хозяйства</t>
  </si>
  <si>
    <t xml:space="preserve">000 0505 0000000000 000 </t>
  </si>
  <si>
    <t xml:space="preserve">000 0505 9800000000 000 </t>
  </si>
  <si>
    <t xml:space="preserve">000 0505 9830000000 000 </t>
  </si>
  <si>
    <t>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t>
  </si>
  <si>
    <t xml:space="preserve">000 0505 9830071590 000 </t>
  </si>
  <si>
    <t xml:space="preserve">000 0505 9830071590 121 </t>
  </si>
  <si>
    <t xml:space="preserve">316 0505 9830071590 121 </t>
  </si>
  <si>
    <t xml:space="preserve">000 0505 9830071590 129 </t>
  </si>
  <si>
    <t xml:space="preserve">316 0505 9830071590 129 </t>
  </si>
  <si>
    <t xml:space="preserve">000 0505 9830071590 244 </t>
  </si>
  <si>
    <t xml:space="preserve">316 0505 9830071590 244 </t>
  </si>
  <si>
    <t xml:space="preserve">000 0505 9900000000 000 </t>
  </si>
  <si>
    <t xml:space="preserve">000 0505 9920000000 000 </t>
  </si>
  <si>
    <t xml:space="preserve">000 0505 9920071590 000 </t>
  </si>
  <si>
    <t xml:space="preserve">000 0505 9920071590 244 </t>
  </si>
  <si>
    <t xml:space="preserve">316 0505 9920071590 244 </t>
  </si>
  <si>
    <t>ОБРАЗОВАНИЕ</t>
  </si>
  <si>
    <t xml:space="preserve">000 0700 0000000000 000 </t>
  </si>
  <si>
    <t>Дошкольное образование</t>
  </si>
  <si>
    <t xml:space="preserve">000 0701 0000000000 000 </t>
  </si>
  <si>
    <t>Муниципальная программа Лужского муниципального района «Современное образование в Лужском муниципальном районе»</t>
  </si>
  <si>
    <t xml:space="preserve">000 0701 7000000000 000 </t>
  </si>
  <si>
    <t>Подпрограмма «Развитие дошкольного образования детей»</t>
  </si>
  <si>
    <t xml:space="preserve">000 0701 7010000000 000 </t>
  </si>
  <si>
    <t>Предоставление муниципальным бюджетным и автономным организациям субсидий</t>
  </si>
  <si>
    <t xml:space="preserve">000 0701 7010100180 000 </t>
  </si>
  <si>
    <t xml:space="preserve">000 0701 7010100180 611 </t>
  </si>
  <si>
    <t>МКУ "Лужский ЦБУК"</t>
  </si>
  <si>
    <t xml:space="preserve">500 0701 7010100180 611 </t>
  </si>
  <si>
    <t>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</si>
  <si>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000 0701 7010171350 000 </t>
  </si>
  <si>
    <t xml:space="preserve">000 0701 7010171350 611 </t>
  </si>
  <si>
    <t xml:space="preserve">500 0701 7010171350 611 </t>
  </si>
  <si>
    <t>Расходы на строительство, реконструкцию и приобретение объектов для организаций дошкольного образования (в том числе проектно-изыскательские работы)</t>
  </si>
  <si>
    <t xml:space="preserve">000 0701 7010200860 000 </t>
  </si>
  <si>
    <t xml:space="preserve">000 0701 7010200860 414 </t>
  </si>
  <si>
    <t xml:space="preserve">316 0701 7010200860 414 </t>
  </si>
  <si>
    <t>Обязательный медицинский осмотр в организациях образования</t>
  </si>
  <si>
    <t xml:space="preserve">000 0701 7010201320 000 </t>
  </si>
  <si>
    <t>Субсидии бюджетным учреждениям на иные цели</t>
  </si>
  <si>
    <t xml:space="preserve">000 0701 7010201320 612 </t>
  </si>
  <si>
    <t xml:space="preserve">500 0701 7010201320 612 </t>
  </si>
  <si>
    <t>Укрепление материально-технической базы организаций образования</t>
  </si>
  <si>
    <t xml:space="preserve">000 0701 7010201340 000 </t>
  </si>
  <si>
    <t xml:space="preserve">000 0701 7010201340 612 </t>
  </si>
  <si>
    <t xml:space="preserve">500 0701 7010201340 612 </t>
  </si>
  <si>
    <t>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</si>
  <si>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000 0701 7010272020 000 </t>
  </si>
  <si>
    <t xml:space="preserve">000 0701 7010272020 612 </t>
  </si>
  <si>
    <t xml:space="preserve">500 0701 7010272020 612 </t>
  </si>
  <si>
    <t>Расходы на укрепление материально-технической базы организаций дошкольного образования</t>
  </si>
  <si>
    <t xml:space="preserve">000 0701 70102S0490 000 </t>
  </si>
  <si>
    <t xml:space="preserve">000 0701 70102S0490 612 </t>
  </si>
  <si>
    <t xml:space="preserve">500 0701 70102S0490 612 </t>
  </si>
  <si>
    <t>Подпрограмма "Управление ресурсами и качеством системы образования"</t>
  </si>
  <si>
    <t xml:space="preserve">000 0701 7060000000 000 </t>
  </si>
  <si>
    <t>Расходы на мероприятия по независимой оценке качества условий осуществления образовательной деятельности</t>
  </si>
  <si>
    <t xml:space="preserve">000 0701 7060200270 000 </t>
  </si>
  <si>
    <t xml:space="preserve">000 0701 7060200270 244 </t>
  </si>
  <si>
    <t xml:space="preserve">316 0701 7060200270 244 </t>
  </si>
  <si>
    <t xml:space="preserve">000 0701 7800000000 000 </t>
  </si>
  <si>
    <t xml:space="preserve">000 0701 7830000000 000 </t>
  </si>
  <si>
    <t>Проведение мероприятий по предупреждению детского дорожно-транспортного травматизма</t>
  </si>
  <si>
    <t xml:space="preserve">000 0701 7830101210 000 </t>
  </si>
  <si>
    <t xml:space="preserve">000 0701 7830101210 612 </t>
  </si>
  <si>
    <t xml:space="preserve">500 0701 7830101210 612 </t>
  </si>
  <si>
    <t>Общее образование</t>
  </si>
  <si>
    <t xml:space="preserve">000 0702 0000000000 000 </t>
  </si>
  <si>
    <t xml:space="preserve">000 0702 7000000000 000 </t>
  </si>
  <si>
    <t>Подпрограмма «Развитие начального общего, основного общего и среднего общего образования детей»</t>
  </si>
  <si>
    <t xml:space="preserve">000 0702 7020000000 000 </t>
  </si>
  <si>
    <t xml:space="preserve">000 0702 7020100180 000 </t>
  </si>
  <si>
    <t xml:space="preserve">000 0702 7020100180 611 </t>
  </si>
  <si>
    <t xml:space="preserve">500 0702 7020100180 611 </t>
  </si>
  <si>
    <t>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</si>
  <si>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000 0702 7020171530 000 </t>
  </si>
  <si>
    <t xml:space="preserve">000 0702 7020171530 611 </t>
  </si>
  <si>
    <t xml:space="preserve">500 0702 7020171530 611 </t>
  </si>
  <si>
    <t>Межевание земельных участков</t>
  </si>
  <si>
    <t xml:space="preserve">000 0702 7020201140 000 </t>
  </si>
  <si>
    <t xml:space="preserve">000 0702 7020201140 612 </t>
  </si>
  <si>
    <t xml:space="preserve">500 0702 7020201140 612 </t>
  </si>
  <si>
    <t xml:space="preserve">000 0702 7020201320 000 </t>
  </si>
  <si>
    <t xml:space="preserve">000 0702 7020201320 612 </t>
  </si>
  <si>
    <t xml:space="preserve">500 0702 7020201320 612 </t>
  </si>
  <si>
    <t>Обеспечение безопасных условий и охраны труда в организациях образования</t>
  </si>
  <si>
    <t xml:space="preserve">000 0702 7020201330 000 </t>
  </si>
  <si>
    <t xml:space="preserve">000 0702 7020201330 612 </t>
  </si>
  <si>
    <t xml:space="preserve">500 0702 7020201330 612 </t>
  </si>
  <si>
    <t>Укрепление материально-технической базы организаций общего образования</t>
  </si>
  <si>
    <t xml:space="preserve">000 0702 7020201340 000 </t>
  </si>
  <si>
    <t xml:space="preserve">000 0702 7020201340 612 </t>
  </si>
  <si>
    <t xml:space="preserve">500 0702 7020201340 612 </t>
  </si>
  <si>
    <t xml:space="preserve">000 0702 7020272020 000 </t>
  </si>
  <si>
    <t xml:space="preserve">000 0702 7020272020 612 </t>
  </si>
  <si>
    <t xml:space="preserve">500 0702 7020272020 612 </t>
  </si>
  <si>
    <t>Расходы на укрепление материально-технической базы организаций общего образования</t>
  </si>
  <si>
    <t xml:space="preserve">000 0702 70202S0510 000 </t>
  </si>
  <si>
    <t xml:space="preserve">000 0702 70202S0510 612 </t>
  </si>
  <si>
    <t xml:space="preserve">500 0702 70202S0510 612 </t>
  </si>
  <si>
    <t>Расходы на реновацию организаций общего образования</t>
  </si>
  <si>
    <t xml:space="preserve">000 0702 70202S4300 000 </t>
  </si>
  <si>
    <t xml:space="preserve">000 0702 70202S4300 612 </t>
  </si>
  <si>
    <t xml:space="preserve">500 0702 70202S4300 612 </t>
  </si>
  <si>
    <t>Расходы на строительство, реконструкцию, приобретение и пристрою объектов для организаций общего образования</t>
  </si>
  <si>
    <t xml:space="preserve">000 0702 70202S4450 000 </t>
  </si>
  <si>
    <t xml:space="preserve">000 0702 70202S4450 414 </t>
  </si>
  <si>
    <t xml:space="preserve">316 0702 70202S4450 414 </t>
  </si>
  <si>
    <t>Расходы на организацию электронного и дистанционного обучения детей - инвалидов</t>
  </si>
  <si>
    <t xml:space="preserve">000 0702 70202S4700 000 </t>
  </si>
  <si>
    <t xml:space="preserve">000 0702 70202S4700 612 </t>
  </si>
  <si>
    <t xml:space="preserve">500 0702 70202S4700 612 </t>
  </si>
  <si>
    <t>Расходы на организацию работы школьных лесничеств</t>
  </si>
  <si>
    <t xml:space="preserve">000 0702 70204S0190 000 </t>
  </si>
  <si>
    <t xml:space="preserve">000 0702 70204S0190 612 </t>
  </si>
  <si>
    <t xml:space="preserve">500 0702 70204S0190 612 </t>
  </si>
  <si>
    <t>Расходы на обновление материально-технической базы для формирования у обучающихся современных технологических и гуманитарных навыков</t>
  </si>
  <si>
    <t xml:space="preserve">000 0702 702E151690 000 </t>
  </si>
  <si>
    <t xml:space="preserve">000 0702 702E151690 612 </t>
  </si>
  <si>
    <t xml:space="preserve">500 0702 702E151690 612 </t>
  </si>
  <si>
    <t>Расходы на создание в общеобразовательных организациях, расположенных в сельской местности, условий для занятий физической культурой и спортом</t>
  </si>
  <si>
    <t xml:space="preserve">000 0702 702E250970 000 </t>
  </si>
  <si>
    <t xml:space="preserve">000 0702 702E250970 612 </t>
  </si>
  <si>
    <t xml:space="preserve">500 0702 702E250970 612 </t>
  </si>
  <si>
    <t xml:space="preserve">000 0702 7060000000 000 </t>
  </si>
  <si>
    <t xml:space="preserve">000 0702 7060200270 000 </t>
  </si>
  <si>
    <t xml:space="preserve">000 0702 7060200270 244 </t>
  </si>
  <si>
    <t xml:space="preserve">316 0702 7060200270 244 </t>
  </si>
  <si>
    <t xml:space="preserve">000 0702 7500000000 000 </t>
  </si>
  <si>
    <t>Подпрограмма "Устойчивое развитие сельских территорий Лужского муниципального района Ленинградской области"</t>
  </si>
  <si>
    <t xml:space="preserve">000 0702 7520000000 000 </t>
  </si>
  <si>
    <t>Расходы на проектирование, строительство и реконструкцию объектов в целях обустройства сельских населенных пунктов</t>
  </si>
  <si>
    <t xml:space="preserve">000 0702 75201S0660 000 </t>
  </si>
  <si>
    <t xml:space="preserve">000 0702 75201S0660 612 </t>
  </si>
  <si>
    <t xml:space="preserve">500 0702 75201S0660 612 </t>
  </si>
  <si>
    <t xml:space="preserve">000 0702 7800000000 000 </t>
  </si>
  <si>
    <t xml:space="preserve">000 0702 7830000000 000 </t>
  </si>
  <si>
    <t xml:space="preserve">000 0702 7830101210 000 </t>
  </si>
  <si>
    <t xml:space="preserve">000 0702 7830101210 612 </t>
  </si>
  <si>
    <t xml:space="preserve">500 0702 7830101210 612 </t>
  </si>
  <si>
    <t xml:space="preserve">000 0702 9900000000 000 </t>
  </si>
  <si>
    <t xml:space="preserve">000 0702 9990000000 000 </t>
  </si>
  <si>
    <t>Расходы на мониторинг, проектно-сметную документацию, экспертизу объектов муниципальной собственности и иные мероприятия</t>
  </si>
  <si>
    <t xml:space="preserve">000 0702 9990000170 000 </t>
  </si>
  <si>
    <t xml:space="preserve">000 0702 9990000170 244 </t>
  </si>
  <si>
    <t xml:space="preserve">316 0702 9990000170 244 </t>
  </si>
  <si>
    <t>Дополнительное образование детей</t>
  </si>
  <si>
    <t xml:space="preserve">000 0703 0000000000 000 </t>
  </si>
  <si>
    <t xml:space="preserve">000 0703 7000000000 000 </t>
  </si>
  <si>
    <t>Подпрограмма «Развитие дополнительного образования детей»</t>
  </si>
  <si>
    <t xml:space="preserve">000 0703 7030000000 000 </t>
  </si>
  <si>
    <t xml:space="preserve">000 0703 7030100180 000 </t>
  </si>
  <si>
    <t xml:space="preserve">000 0703 7030100180 611 </t>
  </si>
  <si>
    <t xml:space="preserve">500 0703 7030100180 611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</si>
  <si>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</si>
  <si>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000 0703 7030100180 621 </t>
  </si>
  <si>
    <t xml:space="preserve">500 0703 7030100180 621 </t>
  </si>
  <si>
    <t xml:space="preserve">000 0703 7030201140 000 </t>
  </si>
  <si>
    <t xml:space="preserve">000 0703 7030201140 612 </t>
  </si>
  <si>
    <t xml:space="preserve">500 0703 7030201140 612 </t>
  </si>
  <si>
    <t xml:space="preserve">000 0703 7030201320 000 </t>
  </si>
  <si>
    <t xml:space="preserve">000 0703 7030201320 612 </t>
  </si>
  <si>
    <t xml:space="preserve">500 0703 7030201320 612 </t>
  </si>
  <si>
    <t>Субсидии автономным учреждениям на иные цели</t>
  </si>
  <si>
    <t xml:space="preserve">000 0703 7030201320 622 </t>
  </si>
  <si>
    <t xml:space="preserve">500 0703 7030201320 622 </t>
  </si>
  <si>
    <t xml:space="preserve">000 0703 7030201330 000 </t>
  </si>
  <si>
    <t xml:space="preserve">000 0703 7030201330 622 </t>
  </si>
  <si>
    <t xml:space="preserve">500 0703 7030201330 622 </t>
  </si>
  <si>
    <t>Укрепление материально-технической базы организаций дополнительного образования детей</t>
  </si>
  <si>
    <t xml:space="preserve">000 0703 7030201340 000 </t>
  </si>
  <si>
    <t xml:space="preserve">000 0703 7030201340 622 </t>
  </si>
  <si>
    <t xml:space="preserve">500 0703 7030201340 622 </t>
  </si>
  <si>
    <t xml:space="preserve">000 0703 7030272020 000 </t>
  </si>
  <si>
    <t xml:space="preserve">000 0703 7030272020 612 </t>
  </si>
  <si>
    <t xml:space="preserve">500 0703 7030272020 612 </t>
  </si>
  <si>
    <t xml:space="preserve">000 0703 7030272020 622 </t>
  </si>
  <si>
    <t xml:space="preserve">500 0703 7030272020 622 </t>
  </si>
  <si>
    <t>Расходы на укрепление материально-технической базы организаций дополнительного образования</t>
  </si>
  <si>
    <t xml:space="preserve">000 0703 70302S0570 000 </t>
  </si>
  <si>
    <t xml:space="preserve">000 0703 70302S0570 612 </t>
  </si>
  <si>
    <t xml:space="preserve">500 0703 70302S0570 612 </t>
  </si>
  <si>
    <t xml:space="preserve">000 0703 70302S0570 622 </t>
  </si>
  <si>
    <t xml:space="preserve">500 0703 70302S0570 622 </t>
  </si>
  <si>
    <t xml:space="preserve">000 0703 70302S4700 000 </t>
  </si>
  <si>
    <t xml:space="preserve">000 0703 70302S4700 622 </t>
  </si>
  <si>
    <t xml:space="preserve">500 0703 70302S4700 622 </t>
  </si>
  <si>
    <t xml:space="preserve">000 0703 7060000000 000 </t>
  </si>
  <si>
    <t xml:space="preserve">000 0703 7060200270 000 </t>
  </si>
  <si>
    <t xml:space="preserve">000 0703 7060200270 244 </t>
  </si>
  <si>
    <t xml:space="preserve">316 0703 7060200270 244 </t>
  </si>
  <si>
    <t>Профессиональная подготовка, переподготовка и повышение квалификации</t>
  </si>
  <si>
    <t xml:space="preserve">000 0705 0000000000 000 </t>
  </si>
  <si>
    <t xml:space="preserve">000 0705 7000000000 000 </t>
  </si>
  <si>
    <t xml:space="preserve">000 0705 7060000000 000 </t>
  </si>
  <si>
    <t>Расходы на развитие кадрового потенциала системы дошкольного, общего и дополнительного образования</t>
  </si>
  <si>
    <t xml:space="preserve">000 0705 70601S0840 000 </t>
  </si>
  <si>
    <t xml:space="preserve">000 0705 70601S0840 612 </t>
  </si>
  <si>
    <t xml:space="preserve">500 0705 70601S0840 612 </t>
  </si>
  <si>
    <t>Молодежная политика</t>
  </si>
  <si>
    <t xml:space="preserve">000 0707 0000000000 000 </t>
  </si>
  <si>
    <t xml:space="preserve">000 0707 7000000000 000 </t>
  </si>
  <si>
    <t>Подпрограмма «Развитие системы отдыха, оздоровления, занятости детей, подростков и молодежи»</t>
  </si>
  <si>
    <t xml:space="preserve">000 0707 7040000000 000 </t>
  </si>
  <si>
    <t>Расходы на мероприятия по оздоровлению детей</t>
  </si>
  <si>
    <t xml:space="preserve">000 0707 7040101360 000 </t>
  </si>
  <si>
    <t xml:space="preserve">000 0707 7040101360 244 </t>
  </si>
  <si>
    <t xml:space="preserve">500 0707 7040101360 244 </t>
  </si>
  <si>
    <t xml:space="preserve">000 0707 7040101360 612 </t>
  </si>
  <si>
    <t xml:space="preserve">500 0707 7040101360 612 </t>
  </si>
  <si>
    <t>Расходы на организацию отдыха детей в каникулярное время</t>
  </si>
  <si>
    <t xml:space="preserve">000 0707 70401S0600 000 </t>
  </si>
  <si>
    <t xml:space="preserve">000 0707 70401S0600 612 </t>
  </si>
  <si>
    <t xml:space="preserve">500 0707 70401S0600 612 </t>
  </si>
  <si>
    <t>Расходы на организацию отдыха детей, находящихся в трудной жизненной ситуации, в каникулярное время</t>
  </si>
  <si>
    <t xml:space="preserve">000 0707 70401S4410 000 </t>
  </si>
  <si>
    <t xml:space="preserve">000 0707 70401S4410 612 </t>
  </si>
  <si>
    <t xml:space="preserve">500 0707 70401S4410 612 </t>
  </si>
  <si>
    <t>Муниципальная программа Лужского муниципального района «Развитие молодежного потенциала Лужского муниципального района»</t>
  </si>
  <si>
    <t xml:space="preserve">000 0707 7300000000 000 </t>
  </si>
  <si>
    <t>Подпрограмма «Молодежь Лужского муниципального района»</t>
  </si>
  <si>
    <t xml:space="preserve">000 0707 7310000000 000 </t>
  </si>
  <si>
    <t>Организация и проведение культурно-массовых и молодежных массовых мероприятий</t>
  </si>
  <si>
    <t xml:space="preserve">000 0707 7310101240 000 </t>
  </si>
  <si>
    <t xml:space="preserve">000 0707 7310101240 244 </t>
  </si>
  <si>
    <t xml:space="preserve">316 0707 7310101240 244 </t>
  </si>
  <si>
    <t>Расходы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</si>
  <si>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000 0707 73101S4330 000 </t>
  </si>
  <si>
    <t xml:space="preserve">000 0707 73101S4330 244 </t>
  </si>
  <si>
    <t xml:space="preserve">316 0707 73101S4330 244 </t>
  </si>
  <si>
    <t>Подпрограмма «Патриотическое воспитание молодежи»</t>
  </si>
  <si>
    <t xml:space="preserve">000 0707 7320000000 000 </t>
  </si>
  <si>
    <t>Реализация комплекса мер по гражданско-патриотическому и духовно-нравственному воспитанию молодежи</t>
  </si>
  <si>
    <t xml:space="preserve">000 0707 7320101260 000 </t>
  </si>
  <si>
    <t xml:space="preserve">000 0707 7320101260 244 </t>
  </si>
  <si>
    <t xml:space="preserve">316 0707 7320101260 244 </t>
  </si>
  <si>
    <t>Расходы на реализацию комплекса мер по сохранению исторической памяти</t>
  </si>
  <si>
    <t xml:space="preserve">000 0707 73201S4340 000 </t>
  </si>
  <si>
    <t xml:space="preserve">000 0707 73201S4340 244 </t>
  </si>
  <si>
    <t xml:space="preserve">316 0707 73201S4340 244 </t>
  </si>
  <si>
    <t>Подпрограмма «Профилактика асоциального поведения в молодежной среде»</t>
  </si>
  <si>
    <t xml:space="preserve">000 0707 7330000000 000 </t>
  </si>
  <si>
    <t>Пропаганда здорового образа жизни и семейных ценностей</t>
  </si>
  <si>
    <t xml:space="preserve">000 0707 7330101270 000 </t>
  </si>
  <si>
    <t xml:space="preserve">000 0707 7330101270 244 </t>
  </si>
  <si>
    <t xml:space="preserve">316 0707 7330101270 244 </t>
  </si>
  <si>
    <t>Другие вопросы в области образования</t>
  </si>
  <si>
    <t xml:space="preserve">000 0709 0000000000 000 </t>
  </si>
  <si>
    <t xml:space="preserve">000 0709 7000000000 000 </t>
  </si>
  <si>
    <t>Подпрограмма «Обеспечение реализации муниципальной программы Лужского муниципального района»</t>
  </si>
  <si>
    <t xml:space="preserve">000 0709 7050000000 000 </t>
  </si>
  <si>
    <t>Расходы на обеспечение деятельности муниципальных казенных учреждений</t>
  </si>
  <si>
    <t xml:space="preserve">000 0709 7050100130 000 </t>
  </si>
  <si>
    <t>Фонд оплаты труда учреждений</t>
  </si>
  <si>
    <t xml:space="preserve">000 0709 7050100130 111 </t>
  </si>
  <si>
    <t xml:space="preserve">500 0709 7050100130 111 </t>
  </si>
  <si>
    <t>Иные выплаты персоналу учреждений, за исключением фонда оплаты труда</t>
  </si>
  <si>
    <t xml:space="preserve">000 0709 7050100130 112 </t>
  </si>
  <si>
    <t xml:space="preserve">500 0709 7050100130 112 </t>
  </si>
  <si>
    <t>Взносы по обязательному социальному страхованию на выплаты по оплате труда работников и иные выплаты работникам учреждений</t>
  </si>
  <si>
    <t xml:space="preserve">000 0709 7050100130 119 </t>
  </si>
  <si>
    <t xml:space="preserve">500 0709 7050100130 119 </t>
  </si>
  <si>
    <t xml:space="preserve">000 0709 7050100130 242 </t>
  </si>
  <si>
    <t xml:space="preserve">500 0709 7050100130 242 </t>
  </si>
  <si>
    <t xml:space="preserve">000 0709 7050100130 244 </t>
  </si>
  <si>
    <t xml:space="preserve">500 0709 7050100130 244 </t>
  </si>
  <si>
    <t xml:space="preserve">000 0709 7050100130 853 </t>
  </si>
  <si>
    <t xml:space="preserve">500 0709 7050100130 853 </t>
  </si>
  <si>
    <t>КУЛЬТУРА, КИНЕМАТОГРАФИЯ</t>
  </si>
  <si>
    <t xml:space="preserve">000 0800 0000000000 000 </t>
  </si>
  <si>
    <t>Культура</t>
  </si>
  <si>
    <t xml:space="preserve">000 0801 0000000000 000 </t>
  </si>
  <si>
    <t>Муниципальная программа Лужского муниципального района «Развитие культуры в Лужском муниципальном районе»</t>
  </si>
  <si>
    <t xml:space="preserve">000 0801 7200000000 000 </t>
  </si>
  <si>
    <t>Подпрограмма «Обеспечение доступа жителей Лужского муниципального района к культурным ценностям»</t>
  </si>
  <si>
    <t xml:space="preserve">000 0801 7210000000 000 </t>
  </si>
  <si>
    <t>Расходы по комплектованию книжных фондов библиотек</t>
  </si>
  <si>
    <t xml:space="preserve">000 0801 7210101400 000 </t>
  </si>
  <si>
    <t xml:space="preserve">000 0801 7210101400 244 </t>
  </si>
  <si>
    <t xml:space="preserve">500 0801 7210101400 244 </t>
  </si>
  <si>
    <t>Государственная поддержка отрасли культуры</t>
  </si>
  <si>
    <t xml:space="preserve">000 0801 72101S5190 000 </t>
  </si>
  <si>
    <t xml:space="preserve">000 0801 72101S5190 244 </t>
  </si>
  <si>
    <t xml:space="preserve">500 0801 72101S5190 244 </t>
  </si>
  <si>
    <t xml:space="preserve">000 0801 7210200130 000 </t>
  </si>
  <si>
    <t xml:space="preserve">000 0801 7210200130 111 </t>
  </si>
  <si>
    <t xml:space="preserve">500 0801 7210200130 111 </t>
  </si>
  <si>
    <t xml:space="preserve">000 0801 7210200130 112 </t>
  </si>
  <si>
    <t xml:space="preserve">500 0801 7210200130 112 </t>
  </si>
  <si>
    <t xml:space="preserve">000 0801 7210200130 119 </t>
  </si>
  <si>
    <t xml:space="preserve">500 0801 7210200130 119 </t>
  </si>
  <si>
    <t xml:space="preserve">000 0801 7210200130 242 </t>
  </si>
  <si>
    <t xml:space="preserve">500 0801 7210200130 242 </t>
  </si>
  <si>
    <t xml:space="preserve">000 0801 7210200130 244 </t>
  </si>
  <si>
    <t xml:space="preserve">500 0801 7210200130 244 </t>
  </si>
  <si>
    <t xml:space="preserve">000 0801 7210200130 853 </t>
  </si>
  <si>
    <t xml:space="preserve">500 0801 7210200130 853 </t>
  </si>
  <si>
    <t>Расходы на обеспечение стимулирующих выплат работникам муниципальных учреждений культуры Ленинградской области</t>
  </si>
  <si>
    <t xml:space="preserve">000 0801 72102S0360 000 </t>
  </si>
  <si>
    <t xml:space="preserve">000 0801 72102S0360 111 </t>
  </si>
  <si>
    <t xml:space="preserve">500 0801 72102S0360 111 </t>
  </si>
  <si>
    <t xml:space="preserve">000 0801 72102S0360 119 </t>
  </si>
  <si>
    <t xml:space="preserve">500 0801 72102S0360 119 </t>
  </si>
  <si>
    <t>Подпрограмма «Сохранение и развитие народной культуры и самодеятельного творчества»</t>
  </si>
  <si>
    <t xml:space="preserve">000 0801 7220000000 000 </t>
  </si>
  <si>
    <t>Проведение районных мероприятий в области культуры</t>
  </si>
  <si>
    <t xml:space="preserve">000 0801 7220101410 000 </t>
  </si>
  <si>
    <t xml:space="preserve">000 0801 7220101410 244 </t>
  </si>
  <si>
    <t xml:space="preserve">316 0801 7220101410 244 </t>
  </si>
  <si>
    <t>Расходы на поддержку отрасли культуры</t>
  </si>
  <si>
    <t xml:space="preserve">000 0801 72201S5190 000 </t>
  </si>
  <si>
    <t xml:space="preserve">000 0801 72201S5190 244 </t>
  </si>
  <si>
    <t xml:space="preserve">316 0801 72201S5190 244 </t>
  </si>
  <si>
    <t xml:space="preserve">000 0801 7500000000 000 </t>
  </si>
  <si>
    <t xml:space="preserve">000 0801 7520000000 000 </t>
  </si>
  <si>
    <t>Иные межбюджетные трансферты бюджетам поселений из бюджета Лужского муниципального района на поддержку ЖКХ, развитие общественной и транспортной инфраструктуры поселений и оказание дополнительной финансовой помощи</t>
  </si>
  <si>
    <t xml:space="preserve">000 0801 7520100730 000 </t>
  </si>
  <si>
    <t xml:space="preserve">000 0801 7520100730 540 </t>
  </si>
  <si>
    <t xml:space="preserve">316 0801 7520100730 540 </t>
  </si>
  <si>
    <t xml:space="preserve">000 0801 9900000000 000 </t>
  </si>
  <si>
    <t>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t>
  </si>
  <si>
    <t xml:space="preserve">000 0801 9970000000 000 </t>
  </si>
  <si>
    <t>Иные межбюджетные трансферты на повышение оплаты труда работников учреждений культуры в соответствии с планами мероприятий ("дорожными картами") по реализации Указов Президента Российской Федерации от 7 мая 2012 года</t>
  </si>
  <si>
    <t xml:space="preserve">000 0801 9970000740 000 </t>
  </si>
  <si>
    <t xml:space="preserve">000 0801 9970000740 540 </t>
  </si>
  <si>
    <t xml:space="preserve">316 0801 9970000740 540 </t>
  </si>
  <si>
    <t>СОЦИАЛЬНАЯ ПОЛИТИКА</t>
  </si>
  <si>
    <t xml:space="preserve">000 1000 0000000000 000 </t>
  </si>
  <si>
    <t>Пенсионное обеспечение</t>
  </si>
  <si>
    <t xml:space="preserve">000 1001 0000000000 000 </t>
  </si>
  <si>
    <t xml:space="preserve">000 1001 9900000000 000 </t>
  </si>
  <si>
    <t xml:space="preserve">000 1001 9990000000 000 </t>
  </si>
  <si>
    <t>Доплаты к пенсиям муниципальных служащих</t>
  </si>
  <si>
    <t xml:space="preserve">000 1001 9990000300 000 </t>
  </si>
  <si>
    <t>Пособия, компенсации и иные социальные выплаты гражданам, кроме публичных нормативных обязательств</t>
  </si>
  <si>
    <t xml:space="preserve">000 1001 9990000300 321 </t>
  </si>
  <si>
    <t xml:space="preserve">316 1001 9990000300 321 </t>
  </si>
  <si>
    <t>Социальное обеспечение населения</t>
  </si>
  <si>
    <t xml:space="preserve">000 1003 0000000000 000 </t>
  </si>
  <si>
    <t xml:space="preserve">000 1003 7000000000 000 </t>
  </si>
  <si>
    <t xml:space="preserve">000 1003 7020000000 000 </t>
  </si>
  <si>
    <t>На 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</si>
  <si>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000 1003 7020371440 000 </t>
  </si>
  <si>
    <t xml:space="preserve">000 1003 7020371440 612 </t>
  </si>
  <si>
    <t xml:space="preserve">500 1003 7020371440 612 </t>
  </si>
  <si>
    <t xml:space="preserve">000 1003 7050000000 000 </t>
  </si>
  <si>
    <t xml:space="preserve">000 1003 7050271440 000 </t>
  </si>
  <si>
    <t xml:space="preserve">000 1003 7050271440 111 </t>
  </si>
  <si>
    <t xml:space="preserve">500 1003 7050271440 111 </t>
  </si>
  <si>
    <t xml:space="preserve">000 1003 7050271440 119 </t>
  </si>
  <si>
    <t xml:space="preserve">500 1003 7050271440 119 </t>
  </si>
  <si>
    <t xml:space="preserve">000 1003 7050271440 242 </t>
  </si>
  <si>
    <t xml:space="preserve">500 1003 7050271440 242 </t>
  </si>
  <si>
    <t xml:space="preserve">000 1003 9900000000 000 </t>
  </si>
  <si>
    <t>Совершенствование социальной поддержки семьи и детей</t>
  </si>
  <si>
    <t xml:space="preserve">000 1003 9950000000 000 </t>
  </si>
  <si>
    <t>На подготовку граждан, желающих принять на воспитание в свою семью ребенка, оставшегося без попечения родителей</t>
  </si>
  <si>
    <t xml:space="preserve">000 1003 9950071450 000 </t>
  </si>
  <si>
    <t xml:space="preserve">000 1003 9950071450 244 </t>
  </si>
  <si>
    <t xml:space="preserve">316 1003 9950071450 244 </t>
  </si>
  <si>
    <t>На 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</si>
  <si>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000 1003 9950071470 000 </t>
  </si>
  <si>
    <t xml:space="preserve">000 1003 9950071470 244 </t>
  </si>
  <si>
    <t xml:space="preserve">316 1003 9950071470 244 </t>
  </si>
  <si>
    <t>Пособия, компенсации, меры социальной поддержки по публичным нормативным обязательствам</t>
  </si>
  <si>
    <t xml:space="preserve">000 1003 9950071470 313 </t>
  </si>
  <si>
    <t xml:space="preserve">316 1003 9950071470 313 </t>
  </si>
  <si>
    <t>На 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 при заселении в них указанных лиц</t>
  </si>
  <si>
    <t xml:space="preserve">000 1003 9950071480 000 </t>
  </si>
  <si>
    <t>Приобретение товаров, работ, услуг в пользу граждан в целях их социального обеспечения</t>
  </si>
  <si>
    <t xml:space="preserve">000 1003 9950071480 323 </t>
  </si>
  <si>
    <t xml:space="preserve">316 1003 9950071480 323 </t>
  </si>
  <si>
    <t>На принятие решения об освобождении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</si>
  <si>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000 1003 9950071500 000 </t>
  </si>
  <si>
    <t xml:space="preserve">000 1003 9950071500 244 </t>
  </si>
  <si>
    <t xml:space="preserve">316 1003 9950071500 244 </t>
  </si>
  <si>
    <t xml:space="preserve">000 1003 9990000000 000 </t>
  </si>
  <si>
    <t>На осуществление полномочий по обеспечением жильем отдельных категорий граждан, Установленных Федеральным законом от 12 января 1995 г. "О ветеранах", в соответствии с Указом Президента Российской Федерации от 7 мая 2008 г. №714 "Об обеспечении жильем ветеранов ВОВ 1941-1945 годов"</t>
  </si>
  <si>
    <t xml:space="preserve">000 1003 9990051340 000 </t>
  </si>
  <si>
    <t xml:space="preserve">000 1003 9990051340 321 </t>
  </si>
  <si>
    <t xml:space="preserve">316 1003 9990051340 321 </t>
  </si>
  <si>
    <t>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года № 181-ФЗ "О социальной защите инвалидов в Российской Федерации"</t>
  </si>
  <si>
    <t xml:space="preserve">000 1003 9990051350 000 </t>
  </si>
  <si>
    <t>Бюджетные инвестиции на приобретение объектов недвижимого имущества в государственную (муниципальную) собственность</t>
  </si>
  <si>
    <t xml:space="preserve">000 1003 9990051350 412 </t>
  </si>
  <si>
    <t xml:space="preserve">316 1003 9990051350 412 </t>
  </si>
  <si>
    <t>На предоставление гражданам единовременной денежной выплаты на проведение капитального ремонта индивидуальных жилых домов</t>
  </si>
  <si>
    <t xml:space="preserve">000 1003 9990071640 000 </t>
  </si>
  <si>
    <t xml:space="preserve">000 1003 9990071640 321 </t>
  </si>
  <si>
    <t xml:space="preserve">316 1003 9990071640 321 </t>
  </si>
  <si>
    <t>Охрана семьи и детства</t>
  </si>
  <si>
    <t xml:space="preserve">000 1004 0000000000 000 </t>
  </si>
  <si>
    <t xml:space="preserve">000 1004 7000000000 000 </t>
  </si>
  <si>
    <t xml:space="preserve">000 1004 7010000000 000 </t>
  </si>
  <si>
    <t>На выплату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</si>
  <si>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000 1004 7010371360 000 </t>
  </si>
  <si>
    <t xml:space="preserve">000 1004 7010371360 612 </t>
  </si>
  <si>
    <t xml:space="preserve">500 1004 7010371360 612 </t>
  </si>
  <si>
    <t xml:space="preserve">000 1004 7050000000 000 </t>
  </si>
  <si>
    <t xml:space="preserve">000 1004 7050271360 000 </t>
  </si>
  <si>
    <t xml:space="preserve">000 1004 7050271360 111 </t>
  </si>
  <si>
    <t xml:space="preserve">500 1004 7050271360 111 </t>
  </si>
  <si>
    <t xml:space="preserve">000 1004 7050271360 119 </t>
  </si>
  <si>
    <t xml:space="preserve">500 1004 7050271360 119 </t>
  </si>
  <si>
    <t xml:space="preserve">000 1004 7050271360 242 </t>
  </si>
  <si>
    <t xml:space="preserve">500 1004 7050271360 242 </t>
  </si>
  <si>
    <t xml:space="preserve">000 1004 9900000000 000 </t>
  </si>
  <si>
    <t xml:space="preserve">000 1004 9950000000 000 </t>
  </si>
  <si>
    <t>Выплата единовременного пособия при всех формах устройства детей, лишенных родительского попечения, в семью</t>
  </si>
  <si>
    <t xml:space="preserve">000 1004 9950052600 000 </t>
  </si>
  <si>
    <t xml:space="preserve">000 1004 9950052600 313 </t>
  </si>
  <si>
    <t xml:space="preserve">316 1004 9950052600 313 </t>
  </si>
  <si>
    <t>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</si>
  <si>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000 1004 9950070820 000 </t>
  </si>
  <si>
    <t xml:space="preserve">000 1004 9950070820 412 </t>
  </si>
  <si>
    <t xml:space="preserve">316 1004 9950070820 412 </t>
  </si>
  <si>
    <t>На организацию выплаты вознаграждения, причитающегося приемным родителям</t>
  </si>
  <si>
    <t xml:space="preserve">000 1004 9950071430 000 </t>
  </si>
  <si>
    <t xml:space="preserve">000 1004 9950071430 244 </t>
  </si>
  <si>
    <t xml:space="preserve">316 1004 9950071430 244 </t>
  </si>
  <si>
    <t xml:space="preserve">000 1004 9950071430 323 </t>
  </si>
  <si>
    <t xml:space="preserve">316 1004 9950071430 323 </t>
  </si>
  <si>
    <t>На назначение и выплату денежных средств на содержание детей-сирот и детей, оставшихся без попечения родителей, в семьях опекунов (попечителей) и приемных семьях</t>
  </si>
  <si>
    <t xml:space="preserve">000 1004 9950071460 000 </t>
  </si>
  <si>
    <t xml:space="preserve">000 1004 9950071460 244 </t>
  </si>
  <si>
    <t xml:space="preserve">316 1004 9950071460 244 </t>
  </si>
  <si>
    <t xml:space="preserve">000 1004 9950071460 313 </t>
  </si>
  <si>
    <t xml:space="preserve">316 1004 9950071460 313 </t>
  </si>
  <si>
    <t xml:space="preserve">000 1004 99500R0820 000 </t>
  </si>
  <si>
    <t xml:space="preserve">000 1004 99500R0820 412 </t>
  </si>
  <si>
    <t xml:space="preserve">316 1004 99500R0820 412 </t>
  </si>
  <si>
    <t>Другие вопросы в области социальной политики</t>
  </si>
  <si>
    <t xml:space="preserve">000 1006 0000000000 000 </t>
  </si>
  <si>
    <t xml:space="preserve">000 1006 9900000000 000 </t>
  </si>
  <si>
    <t xml:space="preserve">000 1006 9990000000 000 </t>
  </si>
  <si>
    <t>Расходы 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</si>
  <si>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000 1006 9990000610 000 </t>
  </si>
  <si>
    <t xml:space="preserve">000 1006 9990000610 633 </t>
  </si>
  <si>
    <t xml:space="preserve">316 1006 9990000610 633 </t>
  </si>
  <si>
    <t>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фашистких лагерей</t>
  </si>
  <si>
    <t xml:space="preserve">000 1006 9990072060 000 </t>
  </si>
  <si>
    <t xml:space="preserve">000 1006 9990072060 633 </t>
  </si>
  <si>
    <t xml:space="preserve">316 1006 9990072060 633 </t>
  </si>
  <si>
    <t>ФИЗИЧЕСКАЯ КУЛЬТУРА И СПОРТ</t>
  </si>
  <si>
    <t xml:space="preserve">000 1100 0000000000 000 </t>
  </si>
  <si>
    <t>Физическая культура</t>
  </si>
  <si>
    <t xml:space="preserve">000 1101 0000000000 000 </t>
  </si>
  <si>
    <t>Муниципальная программа Лужского муниципального района «Развитие физической культуры и спорта в Лужском муниципальном районе»</t>
  </si>
  <si>
    <t xml:space="preserve">000 1101 7100000000 000 </t>
  </si>
  <si>
    <t>Подпрограмма «Развитие физической культуры и массового спорта в Лужском муниципальном районе»</t>
  </si>
  <si>
    <t xml:space="preserve">000 1101 7110000000 000 </t>
  </si>
  <si>
    <t xml:space="preserve">000 1101 7110100180 000 </t>
  </si>
  <si>
    <t xml:space="preserve">000 1101 7110100180 621 </t>
  </si>
  <si>
    <t xml:space="preserve">316 1101 7110100180 621 </t>
  </si>
  <si>
    <t xml:space="preserve">000 1101 7110372020 000 </t>
  </si>
  <si>
    <t xml:space="preserve">000 1101 7110372020 622 </t>
  </si>
  <si>
    <t xml:space="preserve">316 1101 7110372020 622 </t>
  </si>
  <si>
    <t>Подпрограмма «Развитие объектов физической культуры и спорта в Лужском муниципальном районе»</t>
  </si>
  <si>
    <t xml:space="preserve">000 1101 7120000000 000 </t>
  </si>
  <si>
    <t>Приобретение спортивных объектов</t>
  </si>
  <si>
    <t xml:space="preserve">000 1101 7120200560 000 </t>
  </si>
  <si>
    <t xml:space="preserve">000 1101 7120200560 412 </t>
  </si>
  <si>
    <t xml:space="preserve">316 1101 7120200560 412 </t>
  </si>
  <si>
    <t>Спорт высших достижений</t>
  </si>
  <si>
    <t xml:space="preserve">000 1103 0000000000 000 </t>
  </si>
  <si>
    <t xml:space="preserve">000 1103 7100000000 000 </t>
  </si>
  <si>
    <t xml:space="preserve">000 1103 7110000000 000 </t>
  </si>
  <si>
    <t>Проведение районных спортивно-массовых и физкультурно-оздоровительных мероприятий</t>
  </si>
  <si>
    <t xml:space="preserve">000 1103 7110101370 000 </t>
  </si>
  <si>
    <t xml:space="preserve">000 1103 7110101370 244 </t>
  </si>
  <si>
    <t xml:space="preserve">316 1103 7110101370 244 </t>
  </si>
  <si>
    <t>Подготовка и участие в областных физкультурных и спортивных мероприятиях</t>
  </si>
  <si>
    <t xml:space="preserve">000 1103 7110201380 000 </t>
  </si>
  <si>
    <t xml:space="preserve">000 1103 7110201380 244 </t>
  </si>
  <si>
    <t xml:space="preserve">316 1103 7110201380 244 </t>
  </si>
  <si>
    <t xml:space="preserve">000 1103 7110201380 612 </t>
  </si>
  <si>
    <t xml:space="preserve">500 1103 7110201380 612 </t>
  </si>
  <si>
    <t>ОБСЛУЖИВАНИЕ ГОСУДАРСТВЕННОГО И МУНИЦИПАЛЬНОГО ДОЛГА</t>
  </si>
  <si>
    <t xml:space="preserve">000 1300 0000000000 000 </t>
  </si>
  <si>
    <t>Обслуживание государственного внутреннего и муниципального долга</t>
  </si>
  <si>
    <t xml:space="preserve">000 1301 0000000000 000 </t>
  </si>
  <si>
    <t xml:space="preserve">000 1301 7900000000 000 </t>
  </si>
  <si>
    <t>Процентные платежи по муниципальному долгу Лужского муниципального района</t>
  </si>
  <si>
    <t xml:space="preserve">000 1301 7900100900 000 </t>
  </si>
  <si>
    <t>Обслуживание муниципального долга</t>
  </si>
  <si>
    <t xml:space="preserve">000 1301 7900100900 730 </t>
  </si>
  <si>
    <t xml:space="preserve">300 1301 7900100900 730 </t>
  </si>
  <si>
    <t>МЕЖБЮДЖЕТНЫЕ ТРАНСФЕРТЫ ОБЩЕГО ХАРАКТЕРА БЮДЖЕТАМ БЮДЖЕТНОЙ СИСТЕМЫ РОССИЙСКОЙ ФЕДЕРАЦИИ</t>
  </si>
  <si>
    <t xml:space="preserve">000 1400 0000000000 000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</si>
  <si>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</si>
  <si>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</si>
  <si>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000 1401 7900000000 000 </t>
  </si>
  <si>
    <t>Предоставление дотаций на выравнивание бюджетной обеспеченности поселений Лужского муниципального района за счет средств местного бюджета</t>
  </si>
  <si>
    <t xml:space="preserve">000 1401 7900300700 000 </t>
  </si>
  <si>
    <t xml:space="preserve">000 1401 7900300700 511 </t>
  </si>
  <si>
    <t xml:space="preserve">300 1401 7900300700 511 </t>
  </si>
  <si>
    <t xml:space="preserve">000 1401 7900471010 000 </t>
  </si>
  <si>
    <t xml:space="preserve">000 1401 7900471010 511 </t>
  </si>
  <si>
    <t xml:space="preserve">300 1401 7900471010 511 </t>
  </si>
  <si>
    <t>Прочие межбюджетные трансферты общего характера</t>
  </si>
  <si>
    <t xml:space="preserve">000 1403 0000000000 000 </t>
  </si>
  <si>
    <t xml:space="preserve">000 1403 9900000000 000 </t>
  </si>
  <si>
    <t xml:space="preserve">000 1403 9920000000 000 </t>
  </si>
  <si>
    <t xml:space="preserve">000 1403 9920000730 000 </t>
  </si>
  <si>
    <t xml:space="preserve">000 1403 9920000730 540 </t>
  </si>
  <si>
    <t xml:space="preserve">316 1403 9920000730 540 </t>
  </si>
  <si>
    <t>Развитие общественной инфраструктуры муниципального значения в Ленинградской области</t>
  </si>
  <si>
    <t xml:space="preserve">000 1403 9980000000 000 </t>
  </si>
  <si>
    <t xml:space="preserve">000 1403 9980072020 000 </t>
  </si>
  <si>
    <t xml:space="preserve">000 1403 9980072020 540 </t>
  </si>
  <si>
    <t xml:space="preserve">300 1403 9980072020 540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</si>
  <si>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</si>
  <si>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</si>
  <si>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</si>
  <si>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</si>
  <si>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</si>
  <si>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</si>
  <si>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</si>
  <si>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</si>
  <si>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</si>
  <si>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</si>
  <si>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</si>
  <si>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</si>
  <si>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</si>
  <si>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</si>
  <si>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</si>
  <si>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</si>
  <si>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</si>
  <si>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</si>
  <si>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</si>
  <si>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</si>
  <si>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</si>
  <si>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</si>
  <si>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</si>
  <si>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</si>
  <si>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</si>
  <si>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</si>
  <si>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</si>
  <si>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</si>
  <si>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</si>
  <si>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</si>
  <si>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</si>
  <si>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</si>
  <si>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"________"    _______________  200___  г.</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</si>
  <si>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</si>
  <si>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</si>
  <si>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</si>
  <si>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</si>
  <si>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</si>
  <si>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</si>
  <si>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</si>
  <si>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</si>
  <si>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</si>
  <si>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</si>
  <si>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</si>
  <si>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</si>
  <si>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</si>
  <si>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</si>
  <si>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C:\Отчеты УФК\117M01.txt</t>
  </si>
  <si>
    <t>Доходы/EXPORT_SRC_CODE</t>
  </si>
  <si>
    <t>045011</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</si>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</sst>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3">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190500</xdr:rowOff>
    </xdr:from>
    <xdr:to>
      <xdr:col>2</xdr:col>
      <xdr:colOff>2217420</xdr:colOff>
      <xdr:row>29</xdr:row>
      <xdr:rowOff>45720</xdr:rowOff>
    </xdr:to>
    <xdr:grpSp>
      <xdr:nvGrpSpPr>
        <xdr:cNvPr id="3073" name="Group 1"/>
        <xdr:cNvGrpSpPr>
          <a:grpSpLocks/>
        </xdr:cNvGrpSpPr>
      </xdr:nvGrpSpPr>
      <xdr:grpSpPr bwMode="auto">
        <a:xfrm>
          <a:off x="0" y="4732020"/>
          <a:ext cx="5501640" cy="365760"/>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w="9525" cap="rnd">
            <a:noFill/>
            <a:miter lim="800000"/>
            <a:headEnd/>
            <a:tailEnd/>
          </a:ln>
        </xdr:spPr>
      </xdr:sp>
      <xdr:sp macro="" textlink="">
        <xdr:nvSpPr>
          <xdr:cNvPr id="3076" name="Text Box 4"/>
          <xdr:cNvSpPr txBox="1">
            <a:spLocks noChangeArrowheads="1"/>
          </xdr:cNvSpPr>
        </xdr:nvSpPr>
        <xdr:spPr bwMode="auto">
          <a:xfrm>
            <a:off x="404" y="94"/>
            <a:ext cx="165"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val="000000"/>
            </a:solidFill>
            <a:prstDash val="solid"/>
            <a:round/>
            <a:headEnd/>
            <a:tailEnd/>
          </a:ln>
        </xdr:spPr>
      </xdr:sp>
      <xdr:sp macro="" textlink="">
        <xdr:nvSpPr>
          <xdr:cNvPr id="3078" name="Text Box 6"/>
          <xdr:cNvSpPr txBox="1">
            <a:spLocks noChangeArrowheads="1"/>
          </xdr:cNvSpPr>
        </xdr:nvSpPr>
        <xdr:spPr bwMode="auto">
          <a:xfrm>
            <a:off x="625" y="1"/>
            <a:ext cx="347" cy="92"/>
          </a:xfrm>
          <a:prstGeom prst="rect">
            <a:avLst/>
          </a:prstGeom>
          <a:noFill/>
          <a:ln w="9525" cap="rnd">
            <a:noFill/>
            <a:miter lim="800000"/>
            <a:headEnd/>
            <a:tailEnd/>
          </a:ln>
        </xdr:spPr>
      </xdr:sp>
      <xdr:sp macro="" textlink="">
        <xdr:nvSpPr>
          <xdr:cNvPr id="3079" name="Text Box 7"/>
          <xdr:cNvSpPr txBox="1">
            <a:spLocks noChangeArrowheads="1"/>
          </xdr:cNvSpPr>
        </xdr:nvSpPr>
        <xdr:spPr bwMode="auto">
          <a:xfrm>
            <a:off x="625" y="94"/>
            <a:ext cx="347"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val="000000"/>
            </a:solidFill>
            <a:prstDash val="solid"/>
            <a:round/>
            <a:headEnd/>
            <a:tailEnd/>
          </a:ln>
        </xdr:spPr>
      </xdr:sp>
    </xdr:grpSp>
    <xdr:clientData/>
  </xdr:twoCellAnchor>
  <xdr:twoCellAnchor>
    <xdr:from>
      <xdr:col>0</xdr:col>
      <xdr:colOff>0</xdr:colOff>
      <xdr:row>30</xdr:row>
      <xdr:rowOff>76200</xdr:rowOff>
    </xdr:from>
    <xdr:to>
      <xdr:col>2</xdr:col>
      <xdr:colOff>2217420</xdr:colOff>
      <xdr:row>33</xdr:row>
      <xdr:rowOff>68580</xdr:rowOff>
    </xdr:to>
    <xdr:grpSp>
      <xdr:nvGrpSpPr>
        <xdr:cNvPr id="3081" name="Group 9"/>
        <xdr:cNvGrpSpPr>
          <a:grpSpLocks/>
        </xdr:cNvGrpSpPr>
      </xdr:nvGrpSpPr>
      <xdr:grpSpPr bwMode="auto">
        <a:xfrm>
          <a:off x="0" y="5288280"/>
          <a:ext cx="5501640" cy="47244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w="9525" cap="rnd">
            <a:noFill/>
            <a:miter lim="800000"/>
            <a:headEnd/>
            <a:tailEnd/>
          </a:ln>
        </xdr:spPr>
      </xdr:sp>
      <xdr:sp macro="" textlink="">
        <xdr:nvSpPr>
          <xdr:cNvPr id="3084" name="Text Box 12"/>
          <xdr:cNvSpPr txBox="1">
            <a:spLocks noChangeArrowheads="1"/>
          </xdr:cNvSpPr>
        </xdr:nvSpPr>
        <xdr:spPr bwMode="auto">
          <a:xfrm>
            <a:off x="404" y="139"/>
            <a:ext cx="165" cy="66"/>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val="000000"/>
            </a:solidFill>
            <a:prstDash val="solid"/>
            <a:round/>
            <a:headEnd/>
            <a:tailEnd/>
          </a:ln>
        </xdr:spPr>
      </xdr:sp>
      <xdr:sp macro="" textlink="">
        <xdr:nvSpPr>
          <xdr:cNvPr id="3086" name="Text Box 14"/>
          <xdr:cNvSpPr txBox="1">
            <a:spLocks noChangeArrowheads="1"/>
          </xdr:cNvSpPr>
        </xdr:nvSpPr>
        <xdr:spPr bwMode="auto">
          <a:xfrm>
            <a:off x="625" y="1"/>
            <a:ext cx="347" cy="137"/>
          </a:xfrm>
          <a:prstGeom prst="rect">
            <a:avLst/>
          </a:prstGeom>
          <a:noFill/>
          <a:ln w="9525" cap="rnd">
            <a:noFill/>
            <a:miter lim="800000"/>
            <a:headEnd/>
            <a:tailEnd/>
          </a:ln>
        </xdr:spPr>
      </xdr:sp>
      <xdr:sp macro="" textlink="">
        <xdr:nvSpPr>
          <xdr:cNvPr id="3087" name="Text Box 15"/>
          <xdr:cNvSpPr txBox="1">
            <a:spLocks noChangeArrowheads="1"/>
          </xdr:cNvSpPr>
        </xdr:nvSpPr>
        <xdr:spPr bwMode="auto">
          <a:xfrm>
            <a:off x="625" y="139"/>
            <a:ext cx="347" cy="66"/>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val="000000"/>
            </a:solidFill>
            <a:prstDash val="solid"/>
            <a:round/>
            <a:headEnd/>
            <a:tailEnd/>
          </a:ln>
        </xdr:spPr>
      </xdr:sp>
    </xdr:grpSp>
    <xdr:clientData/>
  </xdr:twoCellAnchor>
  <xdr:twoCellAnchor>
    <xdr:from>
      <xdr:col>0</xdr:col>
      <xdr:colOff>0</xdr:colOff>
      <xdr:row>34</xdr:row>
      <xdr:rowOff>91440</xdr:rowOff>
    </xdr:from>
    <xdr:to>
      <xdr:col>2</xdr:col>
      <xdr:colOff>2217420</xdr:colOff>
      <xdr:row>36</xdr:row>
      <xdr:rowOff>114300</xdr:rowOff>
    </xdr:to>
    <xdr:grpSp>
      <xdr:nvGrpSpPr>
        <xdr:cNvPr id="3089" name="Group 17"/>
        <xdr:cNvGrpSpPr>
          <a:grpSpLocks/>
        </xdr:cNvGrpSpPr>
      </xdr:nvGrpSpPr>
      <xdr:grpSpPr bwMode="auto">
        <a:xfrm>
          <a:off x="0" y="5943600"/>
          <a:ext cx="550164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w="9525" cap="rnd">
            <a:noFill/>
            <a:miter lim="800000"/>
            <a:headEnd/>
            <a:tailEnd/>
          </a:ln>
        </xdr:spPr>
      </xdr:sp>
      <xdr:sp macro="" textlink="">
        <xdr:nvSpPr>
          <xdr:cNvPr id="3092" name="Text Box 20"/>
          <xdr:cNvSpPr txBox="1">
            <a:spLocks noChangeArrowheads="1"/>
          </xdr:cNvSpPr>
        </xdr:nvSpPr>
        <xdr:spPr bwMode="auto">
          <a:xfrm>
            <a:off x="404" y="94"/>
            <a:ext cx="165"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val="000000"/>
            </a:solidFill>
            <a:prstDash val="solid"/>
            <a:round/>
            <a:headEnd/>
            <a:tailEnd/>
          </a:ln>
        </xdr:spPr>
      </xdr:sp>
      <xdr:sp macro="" textlink="">
        <xdr:nvSpPr>
          <xdr:cNvPr id="3094" name="Text Box 22"/>
          <xdr:cNvSpPr txBox="1">
            <a:spLocks noChangeArrowheads="1"/>
          </xdr:cNvSpPr>
        </xdr:nvSpPr>
        <xdr:spPr bwMode="auto">
          <a:xfrm>
            <a:off x="625" y="1"/>
            <a:ext cx="347" cy="92"/>
          </a:xfrm>
          <a:prstGeom prst="rect">
            <a:avLst/>
          </a:prstGeom>
          <a:noFill/>
          <a:ln w="9525" cap="rnd">
            <a:noFill/>
            <a:miter lim="800000"/>
            <a:headEnd/>
            <a:tailEnd/>
          </a:ln>
        </xdr:spPr>
      </xdr:sp>
      <xdr:sp macro="" textlink="">
        <xdr:nvSpPr>
          <xdr:cNvPr id="3095" name="Text Box 23"/>
          <xdr:cNvSpPr txBox="1">
            <a:spLocks noChangeArrowheads="1"/>
          </xdr:cNvSpPr>
        </xdr:nvSpPr>
        <xdr:spPr bwMode="auto">
          <a:xfrm>
            <a:off x="625" y="94"/>
            <a:ext cx="347"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val="000000"/>
            </a:solidFill>
            <a:prstDash val="solid"/>
            <a:round/>
            <a:headEnd/>
            <a:tailEnd/>
          </a:ln>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F297"/>
  <sheetViews>
    <sheetView showGridLines="0" workbookViewId="0">
      <selection sqref="A1:D1"/>
    </sheetView>
  </sheetViews>
  <sheetFormatPr defaultRowHeight="12.75" customHeight="1"/>
  <cols>
    <col min="1" max="1" width="43.6640625" customWidth="1"/>
    <col min="2" max="2" width="6.109375" customWidth="1"/>
    <col min="3" max="3" width="40.6640625" customWidth="1"/>
    <col min="4" max="4" width="21" customWidth="1"/>
    <col min="5" max="6" width="18.6640625" customWidth="1"/>
  </cols>
  <sheetData>
    <row r="1" spans="1:6" ht="13.8">
      <c r="A1" s="97"/>
      <c r="B1" s="97"/>
      <c r="C1" s="97"/>
      <c r="D1" s="97"/>
      <c r="E1" s="2"/>
      <c r="F1" s="2"/>
    </row>
    <row r="2" spans="1:6" ht="16.95" customHeight="1">
      <c r="A2" s="97" t="s">
        <v>0</v>
      </c>
      <c r="B2" s="97"/>
      <c r="C2" s="97"/>
      <c r="D2" s="97"/>
      <c r="E2" s="3"/>
      <c r="F2" s="4" t="s">
        <v>1</v>
      </c>
    </row>
    <row r="3" spans="1:6" ht="13.2">
      <c r="A3" s="5"/>
      <c r="B3" s="5"/>
      <c r="C3" s="5"/>
      <c r="D3" s="5"/>
      <c r="E3" s="6" t="s">
        <v>2</v>
      </c>
      <c r="F3" s="7" t="s">
        <v>3</v>
      </c>
    </row>
    <row r="4" spans="1:6" ht="13.2">
      <c r="A4" s="98" t="s">
        <v>5</v>
      </c>
      <c r="B4" s="98"/>
      <c r="C4" s="98"/>
      <c r="D4" s="98"/>
      <c r="E4" s="3" t="s">
        <v>4</v>
      </c>
      <c r="F4" s="9" t="s">
        <v>6</v>
      </c>
    </row>
    <row r="5" spans="1:6" ht="13.2">
      <c r="A5" s="10"/>
      <c r="B5" s="10"/>
      <c r="C5" s="10"/>
      <c r="D5" s="10"/>
      <c r="E5" s="3" t="s">
        <v>7</v>
      </c>
      <c r="F5" s="11" t="s">
        <v>18</v>
      </c>
    </row>
    <row r="6" spans="1:6" ht="24.6" customHeight="1">
      <c r="A6" s="12" t="s">
        <v>8</v>
      </c>
      <c r="B6" s="99" t="s">
        <v>15</v>
      </c>
      <c r="C6" s="100"/>
      <c r="D6" s="100"/>
      <c r="E6" s="3" t="s">
        <v>9</v>
      </c>
      <c r="F6" s="11" t="s">
        <v>19</v>
      </c>
    </row>
    <row r="7" spans="1:6" ht="13.2">
      <c r="A7" s="12" t="s">
        <v>10</v>
      </c>
      <c r="B7" s="101" t="s">
        <v>16</v>
      </c>
      <c r="C7" s="101"/>
      <c r="D7" s="101"/>
      <c r="E7" s="3" t="s">
        <v>11</v>
      </c>
      <c r="F7" s="13" t="s">
        <v>20</v>
      </c>
    </row>
    <row r="8" spans="1:6" ht="13.2">
      <c r="A8" s="12" t="s">
        <v>12</v>
      </c>
      <c r="B8" s="12"/>
      <c r="C8" s="12"/>
      <c r="D8" s="14"/>
      <c r="E8" s="3"/>
      <c r="F8" s="15"/>
    </row>
    <row r="9" spans="1:6" ht="13.2">
      <c r="A9" s="12" t="s">
        <v>17</v>
      </c>
      <c r="B9" s="12"/>
      <c r="C9" s="16"/>
      <c r="D9" s="14"/>
      <c r="E9" s="3" t="s">
        <v>13</v>
      </c>
      <c r="F9" s="17" t="s">
        <v>14</v>
      </c>
    </row>
    <row r="10" spans="1:6" ht="20.25" customHeight="1">
      <c r="A10" s="97" t="s">
        <v>21</v>
      </c>
      <c r="B10" s="97"/>
      <c r="C10" s="97"/>
      <c r="D10" s="97"/>
      <c r="E10" s="1"/>
      <c r="F10" s="18"/>
    </row>
    <row r="11" spans="1:6" ht="4.2" customHeight="1">
      <c r="A11" s="108" t="s">
        <v>22</v>
      </c>
      <c r="B11" s="102" t="s">
        <v>23</v>
      </c>
      <c r="C11" s="102" t="s">
        <v>24</v>
      </c>
      <c r="D11" s="105" t="s">
        <v>25</v>
      </c>
      <c r="E11" s="105" t="s">
        <v>26</v>
      </c>
      <c r="F11" s="111" t="s">
        <v>27</v>
      </c>
    </row>
    <row r="12" spans="1:6" ht="3.6" customHeight="1">
      <c r="A12" s="109"/>
      <c r="B12" s="103"/>
      <c r="C12" s="103"/>
      <c r="D12" s="106"/>
      <c r="E12" s="106"/>
      <c r="F12" s="112"/>
    </row>
    <row r="13" spans="1:6" ht="3" customHeight="1">
      <c r="A13" s="109"/>
      <c r="B13" s="103"/>
      <c r="C13" s="103"/>
      <c r="D13" s="106"/>
      <c r="E13" s="106"/>
      <c r="F13" s="112"/>
    </row>
    <row r="14" spans="1:6" ht="3" customHeight="1">
      <c r="A14" s="109"/>
      <c r="B14" s="103"/>
      <c r="C14" s="103"/>
      <c r="D14" s="106"/>
      <c r="E14" s="106"/>
      <c r="F14" s="112"/>
    </row>
    <row r="15" spans="1:6" ht="3" customHeight="1">
      <c r="A15" s="109"/>
      <c r="B15" s="103"/>
      <c r="C15" s="103"/>
      <c r="D15" s="106"/>
      <c r="E15" s="106"/>
      <c r="F15" s="112"/>
    </row>
    <row r="16" spans="1:6" ht="3" customHeight="1">
      <c r="A16" s="109"/>
      <c r="B16" s="103"/>
      <c r="C16" s="103"/>
      <c r="D16" s="106"/>
      <c r="E16" s="106"/>
      <c r="F16" s="112"/>
    </row>
    <row r="17" spans="1:6" ht="23.4" customHeight="1">
      <c r="A17" s="110"/>
      <c r="B17" s="104"/>
      <c r="C17" s="104"/>
      <c r="D17" s="107"/>
      <c r="E17" s="107"/>
      <c r="F17" s="113"/>
    </row>
    <row r="18" spans="1:6" ht="12.6" customHeight="1">
      <c r="A18" s="19">
        <v>1</v>
      </c>
      <c r="B18" s="20">
        <v>2</v>
      </c>
      <c r="C18" s="21">
        <v>3</v>
      </c>
      <c r="D18" s="22" t="s">
        <v>28</v>
      </c>
      <c r="E18" s="23" t="s">
        <v>29</v>
      </c>
      <c r="F18" s="24" t="s">
        <v>30</v>
      </c>
    </row>
    <row r="19" spans="1:6" ht="13.2">
      <c r="A19" s="25" t="s">
        <v>31</v>
      </c>
      <c r="B19" s="26" t="s">
        <v>32</v>
      </c>
      <c r="C19" s="27" t="s">
        <v>33</v>
      </c>
      <c r="D19" s="28">
        <v>2008614253.46</v>
      </c>
      <c r="E19" s="29">
        <v>884973864.33000004</v>
      </c>
      <c r="F19" s="28">
        <f>IF(OR(D19="-",IF(E19="-",0,E19)&gt;=IF(D19="-",0,D19)),"-",IF(D19="-",0,D19)-IF(E19="-",0,E19))</f>
        <v>1123640389.1300001</v>
      </c>
    </row>
    <row r="20" spans="1:6" ht="13.2">
      <c r="A20" s="30" t="s">
        <v>34</v>
      </c>
      <c r="B20" s="31"/>
      <c r="C20" s="32"/>
      <c r="D20" s="33"/>
      <c r="E20" s="33"/>
      <c r="F20" s="34"/>
    </row>
    <row r="21" spans="1:6" ht="13.2">
      <c r="A21" s="35" t="s">
        <v>35</v>
      </c>
      <c r="B21" s="36" t="s">
        <v>32</v>
      </c>
      <c r="C21" s="37" t="s">
        <v>36</v>
      </c>
      <c r="D21" s="38">
        <v>740980700</v>
      </c>
      <c r="E21" s="38">
        <v>309208499.19</v>
      </c>
      <c r="F21" s="39">
        <f t="shared" ref="F21:F84" si="0">IF(OR(D21="-",IF(E21="-",0,E21)&gt;=IF(D21="-",0,D21)),"-",IF(D21="-",0,D21)-IF(E21="-",0,E21))</f>
        <v>431772200.81</v>
      </c>
    </row>
    <row r="22" spans="1:6" ht="13.2">
      <c r="A22" s="35" t="s">
        <v>37</v>
      </c>
      <c r="B22" s="36" t="s">
        <v>32</v>
      </c>
      <c r="C22" s="37" t="s">
        <v>38</v>
      </c>
      <c r="D22" s="38">
        <v>526771500</v>
      </c>
      <c r="E22" s="38">
        <v>193232245.71000001</v>
      </c>
      <c r="F22" s="39">
        <f t="shared" si="0"/>
        <v>333539254.28999996</v>
      </c>
    </row>
    <row r="23" spans="1:6" ht="13.2">
      <c r="A23" s="35" t="s">
        <v>39</v>
      </c>
      <c r="B23" s="36" t="s">
        <v>32</v>
      </c>
      <c r="C23" s="37" t="s">
        <v>40</v>
      </c>
      <c r="D23" s="38">
        <v>526771500</v>
      </c>
      <c r="E23" s="38">
        <v>193232245.71000001</v>
      </c>
      <c r="F23" s="39">
        <f t="shared" si="0"/>
        <v>333539254.28999996</v>
      </c>
    </row>
    <row r="24" spans="1:6" ht="51.6">
      <c r="A24" s="40" t="s">
        <v>41</v>
      </c>
      <c r="B24" s="36" t="s">
        <v>32</v>
      </c>
      <c r="C24" s="37" t="s">
        <v>42</v>
      </c>
      <c r="D24" s="38">
        <v>495226700</v>
      </c>
      <c r="E24" s="38">
        <v>186089240.97</v>
      </c>
      <c r="F24" s="39">
        <f t="shared" si="0"/>
        <v>309137459.02999997</v>
      </c>
    </row>
    <row r="25" spans="1:6" ht="72">
      <c r="A25" s="40" t="s">
        <v>43</v>
      </c>
      <c r="B25" s="36" t="s">
        <v>32</v>
      </c>
      <c r="C25" s="37" t="s">
        <v>44</v>
      </c>
      <c r="D25" s="38" t="s">
        <v>45</v>
      </c>
      <c r="E25" s="38">
        <v>185799087.09</v>
      </c>
      <c r="F25" s="39" t="str">
        <f t="shared" si="0"/>
        <v>-</v>
      </c>
    </row>
    <row r="26" spans="1:6" ht="61.8">
      <c r="A26" s="40" t="s">
        <v>46</v>
      </c>
      <c r="B26" s="36" t="s">
        <v>32</v>
      </c>
      <c r="C26" s="37" t="s">
        <v>47</v>
      </c>
      <c r="D26" s="38" t="s">
        <v>45</v>
      </c>
      <c r="E26" s="38">
        <v>174646.31</v>
      </c>
      <c r="F26" s="39" t="str">
        <f t="shared" si="0"/>
        <v>-</v>
      </c>
    </row>
    <row r="27" spans="1:6" ht="72">
      <c r="A27" s="40" t="s">
        <v>48</v>
      </c>
      <c r="B27" s="36" t="s">
        <v>32</v>
      </c>
      <c r="C27" s="37" t="s">
        <v>49</v>
      </c>
      <c r="D27" s="38" t="s">
        <v>45</v>
      </c>
      <c r="E27" s="38">
        <v>127557.84</v>
      </c>
      <c r="F27" s="39" t="str">
        <f t="shared" si="0"/>
        <v>-</v>
      </c>
    </row>
    <row r="28" spans="1:6" ht="61.8">
      <c r="A28" s="40" t="s">
        <v>50</v>
      </c>
      <c r="B28" s="36" t="s">
        <v>32</v>
      </c>
      <c r="C28" s="37" t="s">
        <v>51</v>
      </c>
      <c r="D28" s="38" t="s">
        <v>45</v>
      </c>
      <c r="E28" s="38">
        <v>-12050.27</v>
      </c>
      <c r="F28" s="39" t="str">
        <f t="shared" si="0"/>
        <v>-</v>
      </c>
    </row>
    <row r="29" spans="1:6" ht="72">
      <c r="A29" s="40" t="s">
        <v>52</v>
      </c>
      <c r="B29" s="36" t="s">
        <v>32</v>
      </c>
      <c r="C29" s="37" t="s">
        <v>53</v>
      </c>
      <c r="D29" s="38">
        <v>3025800</v>
      </c>
      <c r="E29" s="38">
        <v>551764.96</v>
      </c>
      <c r="F29" s="39">
        <f t="shared" si="0"/>
        <v>2474035.04</v>
      </c>
    </row>
    <row r="30" spans="1:6" ht="92.4">
      <c r="A30" s="40" t="s">
        <v>54</v>
      </c>
      <c r="B30" s="36" t="s">
        <v>32</v>
      </c>
      <c r="C30" s="37" t="s">
        <v>55</v>
      </c>
      <c r="D30" s="38" t="s">
        <v>45</v>
      </c>
      <c r="E30" s="38">
        <v>539570.71</v>
      </c>
      <c r="F30" s="39" t="str">
        <f t="shared" si="0"/>
        <v>-</v>
      </c>
    </row>
    <row r="31" spans="1:6" ht="82.2">
      <c r="A31" s="40" t="s">
        <v>56</v>
      </c>
      <c r="B31" s="36" t="s">
        <v>32</v>
      </c>
      <c r="C31" s="37" t="s">
        <v>57</v>
      </c>
      <c r="D31" s="38" t="s">
        <v>45</v>
      </c>
      <c r="E31" s="38">
        <v>1911.47</v>
      </c>
      <c r="F31" s="39" t="str">
        <f t="shared" si="0"/>
        <v>-</v>
      </c>
    </row>
    <row r="32" spans="1:6" ht="102.6">
      <c r="A32" s="40" t="s">
        <v>58</v>
      </c>
      <c r="B32" s="36" t="s">
        <v>32</v>
      </c>
      <c r="C32" s="37" t="s">
        <v>59</v>
      </c>
      <c r="D32" s="38" t="s">
        <v>45</v>
      </c>
      <c r="E32" s="38">
        <v>10282.780000000001</v>
      </c>
      <c r="F32" s="39" t="str">
        <f t="shared" si="0"/>
        <v>-</v>
      </c>
    </row>
    <row r="33" spans="1:6" ht="31.2">
      <c r="A33" s="35" t="s">
        <v>60</v>
      </c>
      <c r="B33" s="36" t="s">
        <v>32</v>
      </c>
      <c r="C33" s="37" t="s">
        <v>61</v>
      </c>
      <c r="D33" s="38">
        <v>6051600</v>
      </c>
      <c r="E33" s="38">
        <v>857220.25</v>
      </c>
      <c r="F33" s="39">
        <f t="shared" si="0"/>
        <v>5194379.75</v>
      </c>
    </row>
    <row r="34" spans="1:6" ht="51.6">
      <c r="A34" s="35" t="s">
        <v>62</v>
      </c>
      <c r="B34" s="36" t="s">
        <v>32</v>
      </c>
      <c r="C34" s="37" t="s">
        <v>63</v>
      </c>
      <c r="D34" s="38" t="s">
        <v>45</v>
      </c>
      <c r="E34" s="38">
        <v>822252.83</v>
      </c>
      <c r="F34" s="39" t="str">
        <f t="shared" si="0"/>
        <v>-</v>
      </c>
    </row>
    <row r="35" spans="1:6" ht="41.4">
      <c r="A35" s="35" t="s">
        <v>64</v>
      </c>
      <c r="B35" s="36" t="s">
        <v>32</v>
      </c>
      <c r="C35" s="37" t="s">
        <v>65</v>
      </c>
      <c r="D35" s="38" t="s">
        <v>45</v>
      </c>
      <c r="E35" s="38">
        <v>8499.48</v>
      </c>
      <c r="F35" s="39" t="str">
        <f t="shared" si="0"/>
        <v>-</v>
      </c>
    </row>
    <row r="36" spans="1:6" ht="51.6">
      <c r="A36" s="35" t="s">
        <v>66</v>
      </c>
      <c r="B36" s="36" t="s">
        <v>32</v>
      </c>
      <c r="C36" s="37" t="s">
        <v>67</v>
      </c>
      <c r="D36" s="38" t="s">
        <v>45</v>
      </c>
      <c r="E36" s="38">
        <v>26558.2</v>
      </c>
      <c r="F36" s="39" t="str">
        <f t="shared" si="0"/>
        <v>-</v>
      </c>
    </row>
    <row r="37" spans="1:6" ht="41.4">
      <c r="A37" s="35" t="s">
        <v>68</v>
      </c>
      <c r="B37" s="36" t="s">
        <v>32</v>
      </c>
      <c r="C37" s="37" t="s">
        <v>69</v>
      </c>
      <c r="D37" s="38" t="s">
        <v>45</v>
      </c>
      <c r="E37" s="38">
        <v>-90.26</v>
      </c>
      <c r="F37" s="39" t="str">
        <f t="shared" si="0"/>
        <v>-</v>
      </c>
    </row>
    <row r="38" spans="1:6" ht="61.8">
      <c r="A38" s="40" t="s">
        <v>70</v>
      </c>
      <c r="B38" s="36" t="s">
        <v>32</v>
      </c>
      <c r="C38" s="37" t="s">
        <v>71</v>
      </c>
      <c r="D38" s="38">
        <v>22467400</v>
      </c>
      <c r="E38" s="38">
        <v>5733997.2999999998</v>
      </c>
      <c r="F38" s="39">
        <f t="shared" si="0"/>
        <v>16733402.699999999</v>
      </c>
    </row>
    <row r="39" spans="1:6" ht="82.2">
      <c r="A39" s="40" t="s">
        <v>72</v>
      </c>
      <c r="B39" s="36" t="s">
        <v>32</v>
      </c>
      <c r="C39" s="37" t="s">
        <v>73</v>
      </c>
      <c r="D39" s="38" t="s">
        <v>45</v>
      </c>
      <c r="E39" s="38">
        <v>5733997.2999999998</v>
      </c>
      <c r="F39" s="39" t="str">
        <f t="shared" si="0"/>
        <v>-</v>
      </c>
    </row>
    <row r="40" spans="1:6" ht="41.4">
      <c r="A40" s="35" t="s">
        <v>74</v>
      </c>
      <c r="B40" s="36" t="s">
        <v>32</v>
      </c>
      <c r="C40" s="37" t="s">
        <v>75</v>
      </c>
      <c r="D40" s="38" t="s">
        <v>45</v>
      </c>
      <c r="E40" s="38">
        <v>22.23</v>
      </c>
      <c r="F40" s="39" t="str">
        <f t="shared" si="0"/>
        <v>-</v>
      </c>
    </row>
    <row r="41" spans="1:6" ht="41.4">
      <c r="A41" s="35" t="s">
        <v>76</v>
      </c>
      <c r="B41" s="36" t="s">
        <v>32</v>
      </c>
      <c r="C41" s="37" t="s">
        <v>77</v>
      </c>
      <c r="D41" s="38" t="s">
        <v>45</v>
      </c>
      <c r="E41" s="38">
        <v>22.23</v>
      </c>
      <c r="F41" s="39" t="str">
        <f t="shared" si="0"/>
        <v>-</v>
      </c>
    </row>
    <row r="42" spans="1:6" ht="21">
      <c r="A42" s="35" t="s">
        <v>78</v>
      </c>
      <c r="B42" s="36" t="s">
        <v>32</v>
      </c>
      <c r="C42" s="37" t="s">
        <v>79</v>
      </c>
      <c r="D42" s="38">
        <v>11255400</v>
      </c>
      <c r="E42" s="38">
        <v>5130689.8899999997</v>
      </c>
      <c r="F42" s="39">
        <f t="shared" si="0"/>
        <v>6124710.1100000003</v>
      </c>
    </row>
    <row r="43" spans="1:6" ht="21">
      <c r="A43" s="35" t="s">
        <v>80</v>
      </c>
      <c r="B43" s="36" t="s">
        <v>32</v>
      </c>
      <c r="C43" s="37" t="s">
        <v>81</v>
      </c>
      <c r="D43" s="38">
        <v>11255400</v>
      </c>
      <c r="E43" s="38">
        <v>5130689.8899999997</v>
      </c>
      <c r="F43" s="39">
        <f t="shared" si="0"/>
        <v>6124710.1100000003</v>
      </c>
    </row>
    <row r="44" spans="1:6" ht="51.6">
      <c r="A44" s="35" t="s">
        <v>82</v>
      </c>
      <c r="B44" s="36" t="s">
        <v>32</v>
      </c>
      <c r="C44" s="37" t="s">
        <v>83</v>
      </c>
      <c r="D44" s="38">
        <v>4952400</v>
      </c>
      <c r="E44" s="38">
        <v>2317823.02</v>
      </c>
      <c r="F44" s="39">
        <f t="shared" si="0"/>
        <v>2634576.98</v>
      </c>
    </row>
    <row r="45" spans="1:6" ht="82.2">
      <c r="A45" s="40" t="s">
        <v>84</v>
      </c>
      <c r="B45" s="36" t="s">
        <v>32</v>
      </c>
      <c r="C45" s="37" t="s">
        <v>85</v>
      </c>
      <c r="D45" s="38">
        <v>4952400</v>
      </c>
      <c r="E45" s="38">
        <v>2317823.02</v>
      </c>
      <c r="F45" s="39">
        <f t="shared" si="0"/>
        <v>2634576.98</v>
      </c>
    </row>
    <row r="46" spans="1:6" ht="61.8">
      <c r="A46" s="40" t="s">
        <v>86</v>
      </c>
      <c r="B46" s="36" t="s">
        <v>32</v>
      </c>
      <c r="C46" s="37" t="s">
        <v>87</v>
      </c>
      <c r="D46" s="38">
        <v>45000</v>
      </c>
      <c r="E46" s="38">
        <v>17412.349999999999</v>
      </c>
      <c r="F46" s="39">
        <f t="shared" si="0"/>
        <v>27587.65</v>
      </c>
    </row>
    <row r="47" spans="1:6" ht="92.4">
      <c r="A47" s="40" t="s">
        <v>88</v>
      </c>
      <c r="B47" s="36" t="s">
        <v>32</v>
      </c>
      <c r="C47" s="37" t="s">
        <v>89</v>
      </c>
      <c r="D47" s="38">
        <v>45000</v>
      </c>
      <c r="E47" s="38">
        <v>17412.349999999999</v>
      </c>
      <c r="F47" s="39">
        <f t="shared" si="0"/>
        <v>27587.65</v>
      </c>
    </row>
    <row r="48" spans="1:6" ht="51.6">
      <c r="A48" s="35" t="s">
        <v>90</v>
      </c>
      <c r="B48" s="36" t="s">
        <v>32</v>
      </c>
      <c r="C48" s="37" t="s">
        <v>91</v>
      </c>
      <c r="D48" s="38">
        <v>6258000</v>
      </c>
      <c r="E48" s="38">
        <v>3216971.31</v>
      </c>
      <c r="F48" s="39">
        <f t="shared" si="0"/>
        <v>3041028.69</v>
      </c>
    </row>
    <row r="49" spans="1:6" ht="82.2">
      <c r="A49" s="40" t="s">
        <v>92</v>
      </c>
      <c r="B49" s="36" t="s">
        <v>32</v>
      </c>
      <c r="C49" s="37" t="s">
        <v>93</v>
      </c>
      <c r="D49" s="38">
        <v>6258000</v>
      </c>
      <c r="E49" s="38">
        <v>3216971.31</v>
      </c>
      <c r="F49" s="39">
        <f t="shared" si="0"/>
        <v>3041028.69</v>
      </c>
    </row>
    <row r="50" spans="1:6" ht="51.6">
      <c r="A50" s="35" t="s">
        <v>94</v>
      </c>
      <c r="B50" s="36" t="s">
        <v>32</v>
      </c>
      <c r="C50" s="37" t="s">
        <v>95</v>
      </c>
      <c r="D50" s="38" t="s">
        <v>45</v>
      </c>
      <c r="E50" s="38">
        <v>-421516.79</v>
      </c>
      <c r="F50" s="39" t="str">
        <f t="shared" si="0"/>
        <v>-</v>
      </c>
    </row>
    <row r="51" spans="1:6" ht="82.2">
      <c r="A51" s="40" t="s">
        <v>96</v>
      </c>
      <c r="B51" s="36" t="s">
        <v>32</v>
      </c>
      <c r="C51" s="37" t="s">
        <v>97</v>
      </c>
      <c r="D51" s="38" t="s">
        <v>45</v>
      </c>
      <c r="E51" s="38">
        <v>-421516.79</v>
      </c>
      <c r="F51" s="39" t="str">
        <f t="shared" si="0"/>
        <v>-</v>
      </c>
    </row>
    <row r="52" spans="1:6" ht="13.2">
      <c r="A52" s="35" t="s">
        <v>98</v>
      </c>
      <c r="B52" s="36" t="s">
        <v>32</v>
      </c>
      <c r="C52" s="37" t="s">
        <v>99</v>
      </c>
      <c r="D52" s="38">
        <v>125128000</v>
      </c>
      <c r="E52" s="38">
        <v>64033728.259999998</v>
      </c>
      <c r="F52" s="39">
        <f t="shared" si="0"/>
        <v>61094271.740000002</v>
      </c>
    </row>
    <row r="53" spans="1:6" ht="21">
      <c r="A53" s="35" t="s">
        <v>100</v>
      </c>
      <c r="B53" s="36" t="s">
        <v>32</v>
      </c>
      <c r="C53" s="37" t="s">
        <v>101</v>
      </c>
      <c r="D53" s="38">
        <v>97700000</v>
      </c>
      <c r="E53" s="38">
        <v>52860728.939999998</v>
      </c>
      <c r="F53" s="39">
        <f t="shared" si="0"/>
        <v>44839271.060000002</v>
      </c>
    </row>
    <row r="54" spans="1:6" ht="21">
      <c r="A54" s="35" t="s">
        <v>102</v>
      </c>
      <c r="B54" s="36" t="s">
        <v>32</v>
      </c>
      <c r="C54" s="37" t="s">
        <v>103</v>
      </c>
      <c r="D54" s="38">
        <v>64482000</v>
      </c>
      <c r="E54" s="38">
        <v>31459264.609999999</v>
      </c>
      <c r="F54" s="39">
        <f t="shared" si="0"/>
        <v>33022735.390000001</v>
      </c>
    </row>
    <row r="55" spans="1:6" ht="21">
      <c r="A55" s="35" t="s">
        <v>102</v>
      </c>
      <c r="B55" s="36" t="s">
        <v>32</v>
      </c>
      <c r="C55" s="37" t="s">
        <v>104</v>
      </c>
      <c r="D55" s="38">
        <v>64482000</v>
      </c>
      <c r="E55" s="38">
        <v>31458822.550000001</v>
      </c>
      <c r="F55" s="39">
        <f t="shared" si="0"/>
        <v>33023177.449999999</v>
      </c>
    </row>
    <row r="56" spans="1:6" ht="41.4">
      <c r="A56" s="35" t="s">
        <v>105</v>
      </c>
      <c r="B56" s="36" t="s">
        <v>32</v>
      </c>
      <c r="C56" s="37" t="s">
        <v>106</v>
      </c>
      <c r="D56" s="38" t="s">
        <v>45</v>
      </c>
      <c r="E56" s="38">
        <v>31165882.120000001</v>
      </c>
      <c r="F56" s="39" t="str">
        <f t="shared" si="0"/>
        <v>-</v>
      </c>
    </row>
    <row r="57" spans="1:6" ht="31.2">
      <c r="A57" s="35" t="s">
        <v>107</v>
      </c>
      <c r="B57" s="36" t="s">
        <v>32</v>
      </c>
      <c r="C57" s="37" t="s">
        <v>108</v>
      </c>
      <c r="D57" s="38" t="s">
        <v>45</v>
      </c>
      <c r="E57" s="38">
        <v>222375.03</v>
      </c>
      <c r="F57" s="39" t="str">
        <f t="shared" si="0"/>
        <v>-</v>
      </c>
    </row>
    <row r="58" spans="1:6" ht="41.4">
      <c r="A58" s="35" t="s">
        <v>109</v>
      </c>
      <c r="B58" s="36" t="s">
        <v>32</v>
      </c>
      <c r="C58" s="37" t="s">
        <v>110</v>
      </c>
      <c r="D58" s="38" t="s">
        <v>45</v>
      </c>
      <c r="E58" s="38">
        <v>78235.399999999994</v>
      </c>
      <c r="F58" s="39" t="str">
        <f t="shared" si="0"/>
        <v>-</v>
      </c>
    </row>
    <row r="59" spans="1:6" ht="31.2">
      <c r="A59" s="35" t="s">
        <v>111</v>
      </c>
      <c r="B59" s="36" t="s">
        <v>32</v>
      </c>
      <c r="C59" s="37" t="s">
        <v>112</v>
      </c>
      <c r="D59" s="38" t="s">
        <v>45</v>
      </c>
      <c r="E59" s="38">
        <v>-7670</v>
      </c>
      <c r="F59" s="39" t="str">
        <f t="shared" si="0"/>
        <v>-</v>
      </c>
    </row>
    <row r="60" spans="1:6" ht="31.2">
      <c r="A60" s="35" t="s">
        <v>113</v>
      </c>
      <c r="B60" s="36" t="s">
        <v>32</v>
      </c>
      <c r="C60" s="37" t="s">
        <v>114</v>
      </c>
      <c r="D60" s="38" t="s">
        <v>45</v>
      </c>
      <c r="E60" s="38">
        <v>442.06</v>
      </c>
      <c r="F60" s="39" t="str">
        <f t="shared" si="0"/>
        <v>-</v>
      </c>
    </row>
    <row r="61" spans="1:6" ht="51.6">
      <c r="A61" s="40" t="s">
        <v>115</v>
      </c>
      <c r="B61" s="36" t="s">
        <v>32</v>
      </c>
      <c r="C61" s="37" t="s">
        <v>116</v>
      </c>
      <c r="D61" s="38" t="s">
        <v>45</v>
      </c>
      <c r="E61" s="38">
        <v>286.2</v>
      </c>
      <c r="F61" s="39" t="str">
        <f t="shared" si="0"/>
        <v>-</v>
      </c>
    </row>
    <row r="62" spans="1:6" ht="41.4">
      <c r="A62" s="35" t="s">
        <v>117</v>
      </c>
      <c r="B62" s="36" t="s">
        <v>32</v>
      </c>
      <c r="C62" s="37" t="s">
        <v>118</v>
      </c>
      <c r="D62" s="38" t="s">
        <v>45</v>
      </c>
      <c r="E62" s="38">
        <v>155.86000000000001</v>
      </c>
      <c r="F62" s="39" t="str">
        <f t="shared" si="0"/>
        <v>-</v>
      </c>
    </row>
    <row r="63" spans="1:6" ht="31.2">
      <c r="A63" s="35" t="s">
        <v>119</v>
      </c>
      <c r="B63" s="36" t="s">
        <v>32</v>
      </c>
      <c r="C63" s="37" t="s">
        <v>120</v>
      </c>
      <c r="D63" s="38">
        <v>33218000</v>
      </c>
      <c r="E63" s="38">
        <v>21401188.23</v>
      </c>
      <c r="F63" s="39">
        <f t="shared" si="0"/>
        <v>11816811.77</v>
      </c>
    </row>
    <row r="64" spans="1:6" ht="41.4">
      <c r="A64" s="35" t="s">
        <v>121</v>
      </c>
      <c r="B64" s="36" t="s">
        <v>32</v>
      </c>
      <c r="C64" s="37" t="s">
        <v>122</v>
      </c>
      <c r="D64" s="38">
        <v>33218000</v>
      </c>
      <c r="E64" s="38">
        <v>21401188.23</v>
      </c>
      <c r="F64" s="39">
        <f t="shared" si="0"/>
        <v>11816811.77</v>
      </c>
    </row>
    <row r="65" spans="1:6" ht="61.8">
      <c r="A65" s="40" t="s">
        <v>123</v>
      </c>
      <c r="B65" s="36" t="s">
        <v>32</v>
      </c>
      <c r="C65" s="37" t="s">
        <v>124</v>
      </c>
      <c r="D65" s="38" t="s">
        <v>45</v>
      </c>
      <c r="E65" s="38">
        <v>20954323.800000001</v>
      </c>
      <c r="F65" s="39" t="str">
        <f t="shared" si="0"/>
        <v>-</v>
      </c>
    </row>
    <row r="66" spans="1:6" ht="51.6">
      <c r="A66" s="35" t="s">
        <v>125</v>
      </c>
      <c r="B66" s="36" t="s">
        <v>32</v>
      </c>
      <c r="C66" s="37" t="s">
        <v>126</v>
      </c>
      <c r="D66" s="38" t="s">
        <v>45</v>
      </c>
      <c r="E66" s="38">
        <v>437431.23</v>
      </c>
      <c r="F66" s="39" t="str">
        <f t="shared" si="0"/>
        <v>-</v>
      </c>
    </row>
    <row r="67" spans="1:6" ht="72">
      <c r="A67" s="40" t="s">
        <v>127</v>
      </c>
      <c r="B67" s="36" t="s">
        <v>32</v>
      </c>
      <c r="C67" s="37" t="s">
        <v>128</v>
      </c>
      <c r="D67" s="38" t="s">
        <v>45</v>
      </c>
      <c r="E67" s="38">
        <v>9433.2000000000007</v>
      </c>
      <c r="F67" s="39" t="str">
        <f t="shared" si="0"/>
        <v>-</v>
      </c>
    </row>
    <row r="68" spans="1:6" ht="31.2">
      <c r="A68" s="35" t="s">
        <v>129</v>
      </c>
      <c r="B68" s="36" t="s">
        <v>32</v>
      </c>
      <c r="C68" s="37" t="s">
        <v>130</v>
      </c>
      <c r="D68" s="38" t="s">
        <v>45</v>
      </c>
      <c r="E68" s="38">
        <v>276.10000000000002</v>
      </c>
      <c r="F68" s="39" t="str">
        <f t="shared" si="0"/>
        <v>-</v>
      </c>
    </row>
    <row r="69" spans="1:6" ht="31.2">
      <c r="A69" s="35" t="s">
        <v>131</v>
      </c>
      <c r="B69" s="36" t="s">
        <v>32</v>
      </c>
      <c r="C69" s="37" t="s">
        <v>132</v>
      </c>
      <c r="D69" s="38" t="s">
        <v>45</v>
      </c>
      <c r="E69" s="38">
        <v>276.10000000000002</v>
      </c>
      <c r="F69" s="39" t="str">
        <f t="shared" si="0"/>
        <v>-</v>
      </c>
    </row>
    <row r="70" spans="1:6" ht="21">
      <c r="A70" s="35" t="s">
        <v>133</v>
      </c>
      <c r="B70" s="36" t="s">
        <v>32</v>
      </c>
      <c r="C70" s="37" t="s">
        <v>134</v>
      </c>
      <c r="D70" s="38">
        <v>26550000</v>
      </c>
      <c r="E70" s="38">
        <v>10642728.91</v>
      </c>
      <c r="F70" s="39">
        <f t="shared" si="0"/>
        <v>15907271.09</v>
      </c>
    </row>
    <row r="71" spans="1:6" ht="21">
      <c r="A71" s="35" t="s">
        <v>133</v>
      </c>
      <c r="B71" s="36" t="s">
        <v>32</v>
      </c>
      <c r="C71" s="37" t="s">
        <v>135</v>
      </c>
      <c r="D71" s="38">
        <v>26550000</v>
      </c>
      <c r="E71" s="38">
        <v>10642352.140000001</v>
      </c>
      <c r="F71" s="39">
        <f t="shared" si="0"/>
        <v>15907647.859999999</v>
      </c>
    </row>
    <row r="72" spans="1:6" ht="41.4">
      <c r="A72" s="35" t="s">
        <v>136</v>
      </c>
      <c r="B72" s="36" t="s">
        <v>32</v>
      </c>
      <c r="C72" s="37" t="s">
        <v>137</v>
      </c>
      <c r="D72" s="38">
        <v>26550000</v>
      </c>
      <c r="E72" s="38">
        <v>10569321.75</v>
      </c>
      <c r="F72" s="39">
        <f t="shared" si="0"/>
        <v>15980678.25</v>
      </c>
    </row>
    <row r="73" spans="1:6" ht="21">
      <c r="A73" s="35" t="s">
        <v>138</v>
      </c>
      <c r="B73" s="36" t="s">
        <v>32</v>
      </c>
      <c r="C73" s="37" t="s">
        <v>139</v>
      </c>
      <c r="D73" s="38" t="s">
        <v>45</v>
      </c>
      <c r="E73" s="38">
        <v>19748.57</v>
      </c>
      <c r="F73" s="39" t="str">
        <f t="shared" si="0"/>
        <v>-</v>
      </c>
    </row>
    <row r="74" spans="1:6" ht="41.4">
      <c r="A74" s="35" t="s">
        <v>140</v>
      </c>
      <c r="B74" s="36" t="s">
        <v>32</v>
      </c>
      <c r="C74" s="37" t="s">
        <v>141</v>
      </c>
      <c r="D74" s="38" t="s">
        <v>45</v>
      </c>
      <c r="E74" s="38">
        <v>53256.82</v>
      </c>
      <c r="F74" s="39" t="str">
        <f t="shared" si="0"/>
        <v>-</v>
      </c>
    </row>
    <row r="75" spans="1:6" ht="21">
      <c r="A75" s="35" t="s">
        <v>142</v>
      </c>
      <c r="B75" s="36" t="s">
        <v>32</v>
      </c>
      <c r="C75" s="37" t="s">
        <v>143</v>
      </c>
      <c r="D75" s="38" t="s">
        <v>45</v>
      </c>
      <c r="E75" s="38">
        <v>25</v>
      </c>
      <c r="F75" s="39" t="str">
        <f t="shared" si="0"/>
        <v>-</v>
      </c>
    </row>
    <row r="76" spans="1:6" ht="31.2">
      <c r="A76" s="35" t="s">
        <v>144</v>
      </c>
      <c r="B76" s="36" t="s">
        <v>32</v>
      </c>
      <c r="C76" s="37" t="s">
        <v>145</v>
      </c>
      <c r="D76" s="38" t="s">
        <v>45</v>
      </c>
      <c r="E76" s="38">
        <v>376.77</v>
      </c>
      <c r="F76" s="39" t="str">
        <f t="shared" si="0"/>
        <v>-</v>
      </c>
    </row>
    <row r="77" spans="1:6" ht="31.2">
      <c r="A77" s="35" t="s">
        <v>146</v>
      </c>
      <c r="B77" s="36" t="s">
        <v>32</v>
      </c>
      <c r="C77" s="37" t="s">
        <v>147</v>
      </c>
      <c r="D77" s="38" t="s">
        <v>45</v>
      </c>
      <c r="E77" s="38">
        <v>376.77</v>
      </c>
      <c r="F77" s="39" t="str">
        <f t="shared" si="0"/>
        <v>-</v>
      </c>
    </row>
    <row r="78" spans="1:6" ht="13.2">
      <c r="A78" s="35" t="s">
        <v>148</v>
      </c>
      <c r="B78" s="36" t="s">
        <v>32</v>
      </c>
      <c r="C78" s="37" t="s">
        <v>149</v>
      </c>
      <c r="D78" s="38">
        <v>543000</v>
      </c>
      <c r="E78" s="38">
        <v>416491.24</v>
      </c>
      <c r="F78" s="39">
        <f t="shared" si="0"/>
        <v>126508.76000000001</v>
      </c>
    </row>
    <row r="79" spans="1:6" ht="13.2">
      <c r="A79" s="35" t="s">
        <v>148</v>
      </c>
      <c r="B79" s="36" t="s">
        <v>32</v>
      </c>
      <c r="C79" s="37" t="s">
        <v>150</v>
      </c>
      <c r="D79" s="38">
        <v>543000</v>
      </c>
      <c r="E79" s="38">
        <v>416491.24</v>
      </c>
      <c r="F79" s="39">
        <f t="shared" si="0"/>
        <v>126508.76000000001</v>
      </c>
    </row>
    <row r="80" spans="1:6" ht="31.2">
      <c r="A80" s="35" t="s">
        <v>151</v>
      </c>
      <c r="B80" s="36" t="s">
        <v>32</v>
      </c>
      <c r="C80" s="37" t="s">
        <v>152</v>
      </c>
      <c r="D80" s="38">
        <v>543000</v>
      </c>
      <c r="E80" s="38">
        <v>416223.02</v>
      </c>
      <c r="F80" s="39">
        <f t="shared" si="0"/>
        <v>126776.97999999998</v>
      </c>
    </row>
    <row r="81" spans="1:6" ht="21">
      <c r="A81" s="35" t="s">
        <v>153</v>
      </c>
      <c r="B81" s="36" t="s">
        <v>32</v>
      </c>
      <c r="C81" s="37" t="s">
        <v>154</v>
      </c>
      <c r="D81" s="38" t="s">
        <v>45</v>
      </c>
      <c r="E81" s="38">
        <v>268.22000000000003</v>
      </c>
      <c r="F81" s="39" t="str">
        <f t="shared" si="0"/>
        <v>-</v>
      </c>
    </row>
    <row r="82" spans="1:6" ht="21">
      <c r="A82" s="35" t="s">
        <v>155</v>
      </c>
      <c r="B82" s="36" t="s">
        <v>32</v>
      </c>
      <c r="C82" s="37" t="s">
        <v>156</v>
      </c>
      <c r="D82" s="38">
        <v>335000</v>
      </c>
      <c r="E82" s="38">
        <v>113779.17</v>
      </c>
      <c r="F82" s="39">
        <f t="shared" si="0"/>
        <v>221220.83000000002</v>
      </c>
    </row>
    <row r="83" spans="1:6" ht="31.2">
      <c r="A83" s="35" t="s">
        <v>157</v>
      </c>
      <c r="B83" s="36" t="s">
        <v>32</v>
      </c>
      <c r="C83" s="37" t="s">
        <v>158</v>
      </c>
      <c r="D83" s="38">
        <v>335000</v>
      </c>
      <c r="E83" s="38">
        <v>113779.17</v>
      </c>
      <c r="F83" s="39">
        <f t="shared" si="0"/>
        <v>221220.83000000002</v>
      </c>
    </row>
    <row r="84" spans="1:6" ht="51.6">
      <c r="A84" s="35" t="s">
        <v>159</v>
      </c>
      <c r="B84" s="36" t="s">
        <v>32</v>
      </c>
      <c r="C84" s="37" t="s">
        <v>160</v>
      </c>
      <c r="D84" s="38">
        <v>335000</v>
      </c>
      <c r="E84" s="38">
        <v>115765.13</v>
      </c>
      <c r="F84" s="39">
        <f t="shared" si="0"/>
        <v>219234.87</v>
      </c>
    </row>
    <row r="85" spans="1:6" ht="31.2">
      <c r="A85" s="35" t="s">
        <v>161</v>
      </c>
      <c r="B85" s="36" t="s">
        <v>32</v>
      </c>
      <c r="C85" s="37" t="s">
        <v>162</v>
      </c>
      <c r="D85" s="38" t="s">
        <v>45</v>
      </c>
      <c r="E85" s="38">
        <v>1014.04</v>
      </c>
      <c r="F85" s="39" t="str">
        <f t="shared" ref="F85:F148" si="1">IF(OR(D85="-",IF(E85="-",0,E85)&gt;=IF(D85="-",0,D85)),"-",IF(D85="-",0,D85)-IF(E85="-",0,E85))</f>
        <v>-</v>
      </c>
    </row>
    <row r="86" spans="1:6" ht="31.2">
      <c r="A86" s="35" t="s">
        <v>163</v>
      </c>
      <c r="B86" s="36" t="s">
        <v>32</v>
      </c>
      <c r="C86" s="37" t="s">
        <v>164</v>
      </c>
      <c r="D86" s="38" t="s">
        <v>45</v>
      </c>
      <c r="E86" s="38">
        <v>-3000</v>
      </c>
      <c r="F86" s="39" t="str">
        <f t="shared" si="1"/>
        <v>-</v>
      </c>
    </row>
    <row r="87" spans="1:6" ht="13.2">
      <c r="A87" s="35" t="s">
        <v>165</v>
      </c>
      <c r="B87" s="36" t="s">
        <v>32</v>
      </c>
      <c r="C87" s="37" t="s">
        <v>166</v>
      </c>
      <c r="D87" s="38">
        <v>9275000</v>
      </c>
      <c r="E87" s="38">
        <v>3902094.95</v>
      </c>
      <c r="F87" s="39">
        <f t="shared" si="1"/>
        <v>5372905.0499999998</v>
      </c>
    </row>
    <row r="88" spans="1:6" ht="21">
      <c r="A88" s="35" t="s">
        <v>167</v>
      </c>
      <c r="B88" s="36" t="s">
        <v>32</v>
      </c>
      <c r="C88" s="37" t="s">
        <v>168</v>
      </c>
      <c r="D88" s="38">
        <v>9100000</v>
      </c>
      <c r="E88" s="38">
        <v>3880400.59</v>
      </c>
      <c r="F88" s="39">
        <f t="shared" si="1"/>
        <v>5219599.41</v>
      </c>
    </row>
    <row r="89" spans="1:6" ht="31.2">
      <c r="A89" s="35" t="s">
        <v>169</v>
      </c>
      <c r="B89" s="36" t="s">
        <v>32</v>
      </c>
      <c r="C89" s="37" t="s">
        <v>170</v>
      </c>
      <c r="D89" s="38">
        <v>9100000</v>
      </c>
      <c r="E89" s="38">
        <v>3880400.59</v>
      </c>
      <c r="F89" s="39">
        <f t="shared" si="1"/>
        <v>5219599.41</v>
      </c>
    </row>
    <row r="90" spans="1:6" ht="51.6">
      <c r="A90" s="40" t="s">
        <v>171</v>
      </c>
      <c r="B90" s="36" t="s">
        <v>32</v>
      </c>
      <c r="C90" s="37" t="s">
        <v>172</v>
      </c>
      <c r="D90" s="38">
        <v>9100000</v>
      </c>
      <c r="E90" s="38">
        <v>3880400.59</v>
      </c>
      <c r="F90" s="39">
        <f t="shared" si="1"/>
        <v>5219599.41</v>
      </c>
    </row>
    <row r="91" spans="1:6" ht="31.2">
      <c r="A91" s="35" t="s">
        <v>173</v>
      </c>
      <c r="B91" s="36" t="s">
        <v>32</v>
      </c>
      <c r="C91" s="37" t="s">
        <v>174</v>
      </c>
      <c r="D91" s="38">
        <v>175000</v>
      </c>
      <c r="E91" s="38">
        <v>21694.36</v>
      </c>
      <c r="F91" s="39">
        <f t="shared" si="1"/>
        <v>153305.64000000001</v>
      </c>
    </row>
    <row r="92" spans="1:6" ht="21">
      <c r="A92" s="35" t="s">
        <v>175</v>
      </c>
      <c r="B92" s="36" t="s">
        <v>32</v>
      </c>
      <c r="C92" s="37" t="s">
        <v>176</v>
      </c>
      <c r="D92" s="38">
        <v>175000</v>
      </c>
      <c r="E92" s="38">
        <v>21694.36</v>
      </c>
      <c r="F92" s="39">
        <f t="shared" si="1"/>
        <v>153305.64000000001</v>
      </c>
    </row>
    <row r="93" spans="1:6" ht="21">
      <c r="A93" s="35" t="s">
        <v>175</v>
      </c>
      <c r="B93" s="36" t="s">
        <v>32</v>
      </c>
      <c r="C93" s="37" t="s">
        <v>177</v>
      </c>
      <c r="D93" s="38">
        <v>175000</v>
      </c>
      <c r="E93" s="38">
        <v>21694.36</v>
      </c>
      <c r="F93" s="39">
        <f t="shared" si="1"/>
        <v>153305.64000000001</v>
      </c>
    </row>
    <row r="94" spans="1:6" ht="21">
      <c r="A94" s="35" t="s">
        <v>178</v>
      </c>
      <c r="B94" s="36" t="s">
        <v>32</v>
      </c>
      <c r="C94" s="37" t="s">
        <v>179</v>
      </c>
      <c r="D94" s="38" t="s">
        <v>45</v>
      </c>
      <c r="E94" s="38">
        <v>0.04</v>
      </c>
      <c r="F94" s="39" t="str">
        <f t="shared" si="1"/>
        <v>-</v>
      </c>
    </row>
    <row r="95" spans="1:6" ht="21">
      <c r="A95" s="35" t="s">
        <v>180</v>
      </c>
      <c r="B95" s="36" t="s">
        <v>32</v>
      </c>
      <c r="C95" s="37" t="s">
        <v>181</v>
      </c>
      <c r="D95" s="38" t="s">
        <v>45</v>
      </c>
      <c r="E95" s="38">
        <v>0.04</v>
      </c>
      <c r="F95" s="39" t="str">
        <f t="shared" si="1"/>
        <v>-</v>
      </c>
    </row>
    <row r="96" spans="1:6" ht="31.2">
      <c r="A96" s="35" t="s">
        <v>182</v>
      </c>
      <c r="B96" s="36" t="s">
        <v>32</v>
      </c>
      <c r="C96" s="37" t="s">
        <v>183</v>
      </c>
      <c r="D96" s="38" t="s">
        <v>45</v>
      </c>
      <c r="E96" s="38">
        <v>0.04</v>
      </c>
      <c r="F96" s="39" t="str">
        <f t="shared" si="1"/>
        <v>-</v>
      </c>
    </row>
    <row r="97" spans="1:6" ht="41.4">
      <c r="A97" s="35" t="s">
        <v>184</v>
      </c>
      <c r="B97" s="36" t="s">
        <v>32</v>
      </c>
      <c r="C97" s="37" t="s">
        <v>185</v>
      </c>
      <c r="D97" s="38" t="s">
        <v>45</v>
      </c>
      <c r="E97" s="38">
        <v>0.04</v>
      </c>
      <c r="F97" s="39" t="str">
        <f t="shared" si="1"/>
        <v>-</v>
      </c>
    </row>
    <row r="98" spans="1:6" ht="61.8">
      <c r="A98" s="40" t="s">
        <v>186</v>
      </c>
      <c r="B98" s="36" t="s">
        <v>32</v>
      </c>
      <c r="C98" s="37" t="s">
        <v>187</v>
      </c>
      <c r="D98" s="38" t="s">
        <v>45</v>
      </c>
      <c r="E98" s="38">
        <v>0.04</v>
      </c>
      <c r="F98" s="39" t="str">
        <f t="shared" si="1"/>
        <v>-</v>
      </c>
    </row>
    <row r="99" spans="1:6" ht="31.2">
      <c r="A99" s="35" t="s">
        <v>188</v>
      </c>
      <c r="B99" s="36" t="s">
        <v>32</v>
      </c>
      <c r="C99" s="37" t="s">
        <v>189</v>
      </c>
      <c r="D99" s="38">
        <v>23622900</v>
      </c>
      <c r="E99" s="38">
        <v>8657511.1500000004</v>
      </c>
      <c r="F99" s="39">
        <f t="shared" si="1"/>
        <v>14965388.85</v>
      </c>
    </row>
    <row r="100" spans="1:6" ht="61.8">
      <c r="A100" s="40" t="s">
        <v>190</v>
      </c>
      <c r="B100" s="36" t="s">
        <v>32</v>
      </c>
      <c r="C100" s="37" t="s">
        <v>191</v>
      </c>
      <c r="D100" s="38">
        <v>21715800</v>
      </c>
      <c r="E100" s="38">
        <v>7843906.1399999997</v>
      </c>
      <c r="F100" s="39">
        <f t="shared" si="1"/>
        <v>13871893.859999999</v>
      </c>
    </row>
    <row r="101" spans="1:6" ht="51.6">
      <c r="A101" s="35" t="s">
        <v>192</v>
      </c>
      <c r="B101" s="36" t="s">
        <v>32</v>
      </c>
      <c r="C101" s="37" t="s">
        <v>193</v>
      </c>
      <c r="D101" s="38">
        <v>17815800</v>
      </c>
      <c r="E101" s="38">
        <v>5847181.9699999997</v>
      </c>
      <c r="F101" s="39">
        <f t="shared" si="1"/>
        <v>11968618.030000001</v>
      </c>
    </row>
    <row r="102" spans="1:6" ht="61.8">
      <c r="A102" s="40" t="s">
        <v>194</v>
      </c>
      <c r="B102" s="36" t="s">
        <v>32</v>
      </c>
      <c r="C102" s="37" t="s">
        <v>195</v>
      </c>
      <c r="D102" s="38">
        <v>8443000</v>
      </c>
      <c r="E102" s="38">
        <v>2410762.61</v>
      </c>
      <c r="F102" s="39">
        <f t="shared" si="1"/>
        <v>6032237.3900000006</v>
      </c>
    </row>
    <row r="103" spans="1:6" ht="61.8">
      <c r="A103" s="40" t="s">
        <v>196</v>
      </c>
      <c r="B103" s="36" t="s">
        <v>32</v>
      </c>
      <c r="C103" s="37" t="s">
        <v>197</v>
      </c>
      <c r="D103" s="38">
        <v>9372800</v>
      </c>
      <c r="E103" s="38">
        <v>3436419.36</v>
      </c>
      <c r="F103" s="39">
        <f t="shared" si="1"/>
        <v>5936380.6400000006</v>
      </c>
    </row>
    <row r="104" spans="1:6" ht="61.8">
      <c r="A104" s="40" t="s">
        <v>196</v>
      </c>
      <c r="B104" s="36" t="s">
        <v>32</v>
      </c>
      <c r="C104" s="37" t="s">
        <v>198</v>
      </c>
      <c r="D104" s="38">
        <v>1594600</v>
      </c>
      <c r="E104" s="38">
        <v>944950.07</v>
      </c>
      <c r="F104" s="39">
        <f t="shared" si="1"/>
        <v>649649.93000000005</v>
      </c>
    </row>
    <row r="105" spans="1:6" ht="61.8">
      <c r="A105" s="40" t="s">
        <v>196</v>
      </c>
      <c r="B105" s="36" t="s">
        <v>32</v>
      </c>
      <c r="C105" s="37" t="s">
        <v>199</v>
      </c>
      <c r="D105" s="38">
        <v>7778200</v>
      </c>
      <c r="E105" s="38">
        <v>2491469.29</v>
      </c>
      <c r="F105" s="39">
        <f t="shared" si="1"/>
        <v>5286730.71</v>
      </c>
    </row>
    <row r="106" spans="1:6" ht="61.8">
      <c r="A106" s="40" t="s">
        <v>200</v>
      </c>
      <c r="B106" s="36" t="s">
        <v>32</v>
      </c>
      <c r="C106" s="37" t="s">
        <v>201</v>
      </c>
      <c r="D106" s="38" t="s">
        <v>45</v>
      </c>
      <c r="E106" s="38">
        <v>248515.38</v>
      </c>
      <c r="F106" s="39" t="str">
        <f t="shared" si="1"/>
        <v>-</v>
      </c>
    </row>
    <row r="107" spans="1:6" ht="51.6">
      <c r="A107" s="35" t="s">
        <v>202</v>
      </c>
      <c r="B107" s="36" t="s">
        <v>32</v>
      </c>
      <c r="C107" s="37" t="s">
        <v>203</v>
      </c>
      <c r="D107" s="38" t="s">
        <v>45</v>
      </c>
      <c r="E107" s="38">
        <v>248515.38</v>
      </c>
      <c r="F107" s="39" t="str">
        <f t="shared" si="1"/>
        <v>-</v>
      </c>
    </row>
    <row r="108" spans="1:6" ht="31.2">
      <c r="A108" s="35" t="s">
        <v>204</v>
      </c>
      <c r="B108" s="36" t="s">
        <v>32</v>
      </c>
      <c r="C108" s="37" t="s">
        <v>205</v>
      </c>
      <c r="D108" s="38">
        <v>3900000</v>
      </c>
      <c r="E108" s="38">
        <v>1748208.79</v>
      </c>
      <c r="F108" s="39">
        <f t="shared" si="1"/>
        <v>2151791.21</v>
      </c>
    </row>
    <row r="109" spans="1:6" ht="31.2">
      <c r="A109" s="35" t="s">
        <v>206</v>
      </c>
      <c r="B109" s="36" t="s">
        <v>32</v>
      </c>
      <c r="C109" s="37" t="s">
        <v>207</v>
      </c>
      <c r="D109" s="38">
        <v>3900000</v>
      </c>
      <c r="E109" s="38">
        <v>1748208.79</v>
      </c>
      <c r="F109" s="39">
        <f t="shared" si="1"/>
        <v>2151791.21</v>
      </c>
    </row>
    <row r="110" spans="1:6" ht="21">
      <c r="A110" s="35" t="s">
        <v>208</v>
      </c>
      <c r="B110" s="36" t="s">
        <v>32</v>
      </c>
      <c r="C110" s="37" t="s">
        <v>209</v>
      </c>
      <c r="D110" s="38">
        <v>530000</v>
      </c>
      <c r="E110" s="38">
        <v>106614.84</v>
      </c>
      <c r="F110" s="39">
        <f t="shared" si="1"/>
        <v>423385.16000000003</v>
      </c>
    </row>
    <row r="111" spans="1:6" ht="31.2">
      <c r="A111" s="35" t="s">
        <v>210</v>
      </c>
      <c r="B111" s="36" t="s">
        <v>32</v>
      </c>
      <c r="C111" s="37" t="s">
        <v>211</v>
      </c>
      <c r="D111" s="38">
        <v>530000</v>
      </c>
      <c r="E111" s="38">
        <v>106614.84</v>
      </c>
      <c r="F111" s="39">
        <f t="shared" si="1"/>
        <v>423385.16000000003</v>
      </c>
    </row>
    <row r="112" spans="1:6" ht="41.4">
      <c r="A112" s="35" t="s">
        <v>212</v>
      </c>
      <c r="B112" s="36" t="s">
        <v>32</v>
      </c>
      <c r="C112" s="37" t="s">
        <v>213</v>
      </c>
      <c r="D112" s="38">
        <v>530000</v>
      </c>
      <c r="E112" s="38">
        <v>106614.84</v>
      </c>
      <c r="F112" s="39">
        <f t="shared" si="1"/>
        <v>423385.16000000003</v>
      </c>
    </row>
    <row r="113" spans="1:6" ht="61.8">
      <c r="A113" s="40" t="s">
        <v>214</v>
      </c>
      <c r="B113" s="36" t="s">
        <v>32</v>
      </c>
      <c r="C113" s="37" t="s">
        <v>215</v>
      </c>
      <c r="D113" s="38">
        <v>1377100</v>
      </c>
      <c r="E113" s="38">
        <v>706990.17</v>
      </c>
      <c r="F113" s="39">
        <f t="shared" si="1"/>
        <v>670109.82999999996</v>
      </c>
    </row>
    <row r="114" spans="1:6" ht="61.8">
      <c r="A114" s="40" t="s">
        <v>216</v>
      </c>
      <c r="B114" s="36" t="s">
        <v>32</v>
      </c>
      <c r="C114" s="37" t="s">
        <v>217</v>
      </c>
      <c r="D114" s="38">
        <v>1377100</v>
      </c>
      <c r="E114" s="38">
        <v>706990.17</v>
      </c>
      <c r="F114" s="39">
        <f t="shared" si="1"/>
        <v>670109.82999999996</v>
      </c>
    </row>
    <row r="115" spans="1:6" ht="51.6">
      <c r="A115" s="35" t="s">
        <v>218</v>
      </c>
      <c r="B115" s="36" t="s">
        <v>32</v>
      </c>
      <c r="C115" s="37" t="s">
        <v>219</v>
      </c>
      <c r="D115" s="38">
        <v>1377100</v>
      </c>
      <c r="E115" s="38">
        <v>706990.17</v>
      </c>
      <c r="F115" s="39">
        <f t="shared" si="1"/>
        <v>670109.82999999996</v>
      </c>
    </row>
    <row r="116" spans="1:6" ht="21">
      <c r="A116" s="35" t="s">
        <v>220</v>
      </c>
      <c r="B116" s="36" t="s">
        <v>32</v>
      </c>
      <c r="C116" s="37" t="s">
        <v>221</v>
      </c>
      <c r="D116" s="38">
        <v>5857500</v>
      </c>
      <c r="E116" s="38">
        <v>2497894.91</v>
      </c>
      <c r="F116" s="39">
        <f t="shared" si="1"/>
        <v>3359605.09</v>
      </c>
    </row>
    <row r="117" spans="1:6" ht="13.2">
      <c r="A117" s="35" t="s">
        <v>222</v>
      </c>
      <c r="B117" s="36" t="s">
        <v>32</v>
      </c>
      <c r="C117" s="37" t="s">
        <v>223</v>
      </c>
      <c r="D117" s="38">
        <v>5857500</v>
      </c>
      <c r="E117" s="38">
        <v>2497894.91</v>
      </c>
      <c r="F117" s="39">
        <f t="shared" si="1"/>
        <v>3359605.09</v>
      </c>
    </row>
    <row r="118" spans="1:6" ht="21">
      <c r="A118" s="35" t="s">
        <v>224</v>
      </c>
      <c r="B118" s="36" t="s">
        <v>32</v>
      </c>
      <c r="C118" s="37" t="s">
        <v>225</v>
      </c>
      <c r="D118" s="38">
        <v>354640</v>
      </c>
      <c r="E118" s="38">
        <v>339832.15</v>
      </c>
      <c r="F118" s="39">
        <f t="shared" si="1"/>
        <v>14807.849999999977</v>
      </c>
    </row>
    <row r="119" spans="1:6" ht="31.2">
      <c r="A119" s="35" t="s">
        <v>226</v>
      </c>
      <c r="B119" s="36" t="s">
        <v>32</v>
      </c>
      <c r="C119" s="37" t="s">
        <v>227</v>
      </c>
      <c r="D119" s="38" t="s">
        <v>45</v>
      </c>
      <c r="E119" s="38">
        <v>1.39</v>
      </c>
      <c r="F119" s="39" t="str">
        <f t="shared" si="1"/>
        <v>-</v>
      </c>
    </row>
    <row r="120" spans="1:6" ht="51.6">
      <c r="A120" s="35" t="s">
        <v>228</v>
      </c>
      <c r="B120" s="36" t="s">
        <v>32</v>
      </c>
      <c r="C120" s="37" t="s">
        <v>229</v>
      </c>
      <c r="D120" s="38">
        <v>354640</v>
      </c>
      <c r="E120" s="38">
        <v>339830.76</v>
      </c>
      <c r="F120" s="39">
        <f t="shared" si="1"/>
        <v>14809.239999999991</v>
      </c>
    </row>
    <row r="121" spans="1:6" ht="13.2">
      <c r="A121" s="35" t="s">
        <v>230</v>
      </c>
      <c r="B121" s="36" t="s">
        <v>32</v>
      </c>
      <c r="C121" s="37" t="s">
        <v>231</v>
      </c>
      <c r="D121" s="38">
        <v>24750</v>
      </c>
      <c r="E121" s="38">
        <v>25892.19</v>
      </c>
      <c r="F121" s="39" t="str">
        <f t="shared" si="1"/>
        <v>-</v>
      </c>
    </row>
    <row r="122" spans="1:6" ht="41.4">
      <c r="A122" s="35" t="s">
        <v>232</v>
      </c>
      <c r="B122" s="36" t="s">
        <v>32</v>
      </c>
      <c r="C122" s="37" t="s">
        <v>233</v>
      </c>
      <c r="D122" s="38">
        <v>24750</v>
      </c>
      <c r="E122" s="38">
        <v>25892.19</v>
      </c>
      <c r="F122" s="39" t="str">
        <f t="shared" si="1"/>
        <v>-</v>
      </c>
    </row>
    <row r="123" spans="1:6" ht="13.2">
      <c r="A123" s="35" t="s">
        <v>234</v>
      </c>
      <c r="B123" s="36" t="s">
        <v>32</v>
      </c>
      <c r="C123" s="37" t="s">
        <v>235</v>
      </c>
      <c r="D123" s="38">
        <v>5478110</v>
      </c>
      <c r="E123" s="38">
        <v>2132148.5299999998</v>
      </c>
      <c r="F123" s="39">
        <f t="shared" si="1"/>
        <v>3345961.47</v>
      </c>
    </row>
    <row r="124" spans="1:6" ht="13.2">
      <c r="A124" s="35" t="s">
        <v>236</v>
      </c>
      <c r="B124" s="36" t="s">
        <v>32</v>
      </c>
      <c r="C124" s="37" t="s">
        <v>237</v>
      </c>
      <c r="D124" s="38">
        <v>5478110</v>
      </c>
      <c r="E124" s="38">
        <v>1904867.02</v>
      </c>
      <c r="F124" s="39">
        <f t="shared" si="1"/>
        <v>3573242.98</v>
      </c>
    </row>
    <row r="125" spans="1:6" ht="21">
      <c r="A125" s="35" t="s">
        <v>238</v>
      </c>
      <c r="B125" s="36" t="s">
        <v>32</v>
      </c>
      <c r="C125" s="37" t="s">
        <v>239</v>
      </c>
      <c r="D125" s="38" t="s">
        <v>45</v>
      </c>
      <c r="E125" s="38">
        <v>13.74</v>
      </c>
      <c r="F125" s="39" t="str">
        <f t="shared" si="1"/>
        <v>-</v>
      </c>
    </row>
    <row r="126" spans="1:6" ht="41.4">
      <c r="A126" s="35" t="s">
        <v>240</v>
      </c>
      <c r="B126" s="36" t="s">
        <v>32</v>
      </c>
      <c r="C126" s="37" t="s">
        <v>241</v>
      </c>
      <c r="D126" s="38">
        <v>5478110</v>
      </c>
      <c r="E126" s="38">
        <v>1904853.28</v>
      </c>
      <c r="F126" s="39">
        <f t="shared" si="1"/>
        <v>3573256.7199999997</v>
      </c>
    </row>
    <row r="127" spans="1:6" ht="13.2">
      <c r="A127" s="35" t="s">
        <v>242</v>
      </c>
      <c r="B127" s="36" t="s">
        <v>32</v>
      </c>
      <c r="C127" s="37" t="s">
        <v>243</v>
      </c>
      <c r="D127" s="38" t="s">
        <v>45</v>
      </c>
      <c r="E127" s="38">
        <v>227281.51</v>
      </c>
      <c r="F127" s="39" t="str">
        <f t="shared" si="1"/>
        <v>-</v>
      </c>
    </row>
    <row r="128" spans="1:6" ht="21">
      <c r="A128" s="35" t="s">
        <v>244</v>
      </c>
      <c r="B128" s="36" t="s">
        <v>32</v>
      </c>
      <c r="C128" s="37" t="s">
        <v>245</v>
      </c>
      <c r="D128" s="38" t="s">
        <v>45</v>
      </c>
      <c r="E128" s="38">
        <v>177.6</v>
      </c>
      <c r="F128" s="39" t="str">
        <f t="shared" si="1"/>
        <v>-</v>
      </c>
    </row>
    <row r="129" spans="1:6" ht="41.4">
      <c r="A129" s="35" t="s">
        <v>246</v>
      </c>
      <c r="B129" s="36" t="s">
        <v>32</v>
      </c>
      <c r="C129" s="37" t="s">
        <v>247</v>
      </c>
      <c r="D129" s="38" t="s">
        <v>45</v>
      </c>
      <c r="E129" s="38">
        <v>227103.91</v>
      </c>
      <c r="F129" s="39" t="str">
        <f t="shared" si="1"/>
        <v>-</v>
      </c>
    </row>
    <row r="130" spans="1:6" ht="31.2">
      <c r="A130" s="35" t="s">
        <v>248</v>
      </c>
      <c r="B130" s="36" t="s">
        <v>32</v>
      </c>
      <c r="C130" s="37" t="s">
        <v>249</v>
      </c>
      <c r="D130" s="38" t="s">
        <v>45</v>
      </c>
      <c r="E130" s="38">
        <v>22.04</v>
      </c>
      <c r="F130" s="39" t="str">
        <f t="shared" si="1"/>
        <v>-</v>
      </c>
    </row>
    <row r="131" spans="1:6" ht="51.6">
      <c r="A131" s="40" t="s">
        <v>250</v>
      </c>
      <c r="B131" s="36" t="s">
        <v>32</v>
      </c>
      <c r="C131" s="37" t="s">
        <v>251</v>
      </c>
      <c r="D131" s="38" t="s">
        <v>45</v>
      </c>
      <c r="E131" s="38">
        <v>22.04</v>
      </c>
      <c r="F131" s="39" t="str">
        <f t="shared" si="1"/>
        <v>-</v>
      </c>
    </row>
    <row r="132" spans="1:6" ht="21">
      <c r="A132" s="35" t="s">
        <v>252</v>
      </c>
      <c r="B132" s="36" t="s">
        <v>32</v>
      </c>
      <c r="C132" s="37" t="s">
        <v>253</v>
      </c>
      <c r="D132" s="38">
        <v>18000000</v>
      </c>
      <c r="E132" s="38">
        <v>19003432.460000001</v>
      </c>
      <c r="F132" s="39" t="str">
        <f t="shared" si="1"/>
        <v>-</v>
      </c>
    </row>
    <row r="133" spans="1:6" ht="13.2">
      <c r="A133" s="35" t="s">
        <v>254</v>
      </c>
      <c r="B133" s="36" t="s">
        <v>32</v>
      </c>
      <c r="C133" s="37" t="s">
        <v>255</v>
      </c>
      <c r="D133" s="38">
        <v>18000000</v>
      </c>
      <c r="E133" s="38">
        <v>19003432.460000001</v>
      </c>
      <c r="F133" s="39" t="str">
        <f t="shared" si="1"/>
        <v>-</v>
      </c>
    </row>
    <row r="134" spans="1:6" ht="13.2">
      <c r="A134" s="35" t="s">
        <v>256</v>
      </c>
      <c r="B134" s="36" t="s">
        <v>32</v>
      </c>
      <c r="C134" s="37" t="s">
        <v>257</v>
      </c>
      <c r="D134" s="38">
        <v>18000000</v>
      </c>
      <c r="E134" s="38">
        <v>19003432.460000001</v>
      </c>
      <c r="F134" s="39" t="str">
        <f t="shared" si="1"/>
        <v>-</v>
      </c>
    </row>
    <row r="135" spans="1:6" ht="21">
      <c r="A135" s="35" t="s">
        <v>258</v>
      </c>
      <c r="B135" s="36" t="s">
        <v>32</v>
      </c>
      <c r="C135" s="37" t="s">
        <v>259</v>
      </c>
      <c r="D135" s="38">
        <v>18000000</v>
      </c>
      <c r="E135" s="38">
        <v>19003432.460000001</v>
      </c>
      <c r="F135" s="39" t="str">
        <f t="shared" si="1"/>
        <v>-</v>
      </c>
    </row>
    <row r="136" spans="1:6" ht="21">
      <c r="A136" s="35" t="s">
        <v>258</v>
      </c>
      <c r="B136" s="36" t="s">
        <v>32</v>
      </c>
      <c r="C136" s="37" t="s">
        <v>260</v>
      </c>
      <c r="D136" s="38" t="s">
        <v>45</v>
      </c>
      <c r="E136" s="38">
        <v>7218.91</v>
      </c>
      <c r="F136" s="39" t="str">
        <f t="shared" si="1"/>
        <v>-</v>
      </c>
    </row>
    <row r="137" spans="1:6" ht="21">
      <c r="A137" s="35" t="s">
        <v>258</v>
      </c>
      <c r="B137" s="36" t="s">
        <v>32</v>
      </c>
      <c r="C137" s="37" t="s">
        <v>261</v>
      </c>
      <c r="D137" s="38" t="s">
        <v>45</v>
      </c>
      <c r="E137" s="38">
        <v>996213.55</v>
      </c>
      <c r="F137" s="39" t="str">
        <f t="shared" si="1"/>
        <v>-</v>
      </c>
    </row>
    <row r="138" spans="1:6" ht="21">
      <c r="A138" s="35" t="s">
        <v>258</v>
      </c>
      <c r="B138" s="36" t="s">
        <v>32</v>
      </c>
      <c r="C138" s="37" t="s">
        <v>262</v>
      </c>
      <c r="D138" s="38">
        <v>18000000</v>
      </c>
      <c r="E138" s="38">
        <v>18000000</v>
      </c>
      <c r="F138" s="39" t="str">
        <f t="shared" si="1"/>
        <v>-</v>
      </c>
    </row>
    <row r="139" spans="1:6" ht="21">
      <c r="A139" s="35" t="s">
        <v>263</v>
      </c>
      <c r="B139" s="36" t="s">
        <v>32</v>
      </c>
      <c r="C139" s="37" t="s">
        <v>264</v>
      </c>
      <c r="D139" s="38">
        <v>13419700</v>
      </c>
      <c r="E139" s="38">
        <v>9264056.6699999999</v>
      </c>
      <c r="F139" s="39">
        <f t="shared" si="1"/>
        <v>4155643.33</v>
      </c>
    </row>
    <row r="140" spans="1:6" ht="61.8">
      <c r="A140" s="40" t="s">
        <v>265</v>
      </c>
      <c r="B140" s="36" t="s">
        <v>32</v>
      </c>
      <c r="C140" s="37" t="s">
        <v>266</v>
      </c>
      <c r="D140" s="38">
        <v>3626900</v>
      </c>
      <c r="E140" s="38">
        <v>1377500</v>
      </c>
      <c r="F140" s="39">
        <f t="shared" si="1"/>
        <v>2249400</v>
      </c>
    </row>
    <row r="141" spans="1:6" ht="61.8">
      <c r="A141" s="40" t="s">
        <v>267</v>
      </c>
      <c r="B141" s="36" t="s">
        <v>32</v>
      </c>
      <c r="C141" s="37" t="s">
        <v>268</v>
      </c>
      <c r="D141" s="38">
        <v>3626900</v>
      </c>
      <c r="E141" s="38">
        <v>1377500</v>
      </c>
      <c r="F141" s="39">
        <f t="shared" si="1"/>
        <v>2249400</v>
      </c>
    </row>
    <row r="142" spans="1:6" ht="61.8">
      <c r="A142" s="40" t="s">
        <v>269</v>
      </c>
      <c r="B142" s="36" t="s">
        <v>32</v>
      </c>
      <c r="C142" s="37" t="s">
        <v>270</v>
      </c>
      <c r="D142" s="38">
        <v>3626900</v>
      </c>
      <c r="E142" s="38">
        <v>1377500</v>
      </c>
      <c r="F142" s="39">
        <f t="shared" si="1"/>
        <v>2249400</v>
      </c>
    </row>
    <row r="143" spans="1:6" ht="21">
      <c r="A143" s="35" t="s">
        <v>271</v>
      </c>
      <c r="B143" s="36" t="s">
        <v>32</v>
      </c>
      <c r="C143" s="37" t="s">
        <v>272</v>
      </c>
      <c r="D143" s="38">
        <v>9792800</v>
      </c>
      <c r="E143" s="38">
        <v>7886556.6699999999</v>
      </c>
      <c r="F143" s="39">
        <f t="shared" si="1"/>
        <v>1906243.33</v>
      </c>
    </row>
    <row r="144" spans="1:6" ht="21">
      <c r="A144" s="35" t="s">
        <v>273</v>
      </c>
      <c r="B144" s="36" t="s">
        <v>32</v>
      </c>
      <c r="C144" s="37" t="s">
        <v>274</v>
      </c>
      <c r="D144" s="38">
        <v>8592800</v>
      </c>
      <c r="E144" s="38">
        <v>7737556.6699999999</v>
      </c>
      <c r="F144" s="39">
        <f t="shared" si="1"/>
        <v>855243.33000000007</v>
      </c>
    </row>
    <row r="145" spans="1:6" ht="41.4">
      <c r="A145" s="35" t="s">
        <v>275</v>
      </c>
      <c r="B145" s="36" t="s">
        <v>32</v>
      </c>
      <c r="C145" s="37" t="s">
        <v>276</v>
      </c>
      <c r="D145" s="38">
        <v>4292800</v>
      </c>
      <c r="E145" s="38">
        <v>4766484.91</v>
      </c>
      <c r="F145" s="39" t="str">
        <f t="shared" si="1"/>
        <v>-</v>
      </c>
    </row>
    <row r="146" spans="1:6" ht="31.2">
      <c r="A146" s="35" t="s">
        <v>277</v>
      </c>
      <c r="B146" s="36" t="s">
        <v>32</v>
      </c>
      <c r="C146" s="37" t="s">
        <v>278</v>
      </c>
      <c r="D146" s="38">
        <v>4300000</v>
      </c>
      <c r="E146" s="38">
        <v>2971071.76</v>
      </c>
      <c r="F146" s="39">
        <f t="shared" si="1"/>
        <v>1328928.2400000002</v>
      </c>
    </row>
    <row r="147" spans="1:6" ht="31.2">
      <c r="A147" s="35" t="s">
        <v>277</v>
      </c>
      <c r="B147" s="36" t="s">
        <v>32</v>
      </c>
      <c r="C147" s="37" t="s">
        <v>279</v>
      </c>
      <c r="D147" s="38">
        <v>800000</v>
      </c>
      <c r="E147" s="38">
        <v>592009.30000000005</v>
      </c>
      <c r="F147" s="39">
        <f t="shared" si="1"/>
        <v>207990.69999999995</v>
      </c>
    </row>
    <row r="148" spans="1:6" ht="31.2">
      <c r="A148" s="35" t="s">
        <v>277</v>
      </c>
      <c r="B148" s="36" t="s">
        <v>32</v>
      </c>
      <c r="C148" s="37" t="s">
        <v>280</v>
      </c>
      <c r="D148" s="38">
        <v>3500000</v>
      </c>
      <c r="E148" s="38">
        <v>2379062.46</v>
      </c>
      <c r="F148" s="39">
        <f t="shared" si="1"/>
        <v>1120937.54</v>
      </c>
    </row>
    <row r="149" spans="1:6" ht="31.2">
      <c r="A149" s="35" t="s">
        <v>281</v>
      </c>
      <c r="B149" s="36" t="s">
        <v>32</v>
      </c>
      <c r="C149" s="37" t="s">
        <v>282</v>
      </c>
      <c r="D149" s="38">
        <v>1200000</v>
      </c>
      <c r="E149" s="38">
        <v>149000</v>
      </c>
      <c r="F149" s="39">
        <f t="shared" ref="F149:F212" si="2">IF(OR(D149="-",IF(E149="-",0,E149)&gt;=IF(D149="-",0,D149)),"-",IF(D149="-",0,D149)-IF(E149="-",0,E149))</f>
        <v>1051000</v>
      </c>
    </row>
    <row r="150" spans="1:6" ht="41.4">
      <c r="A150" s="35" t="s">
        <v>283</v>
      </c>
      <c r="B150" s="36" t="s">
        <v>32</v>
      </c>
      <c r="C150" s="37" t="s">
        <v>284</v>
      </c>
      <c r="D150" s="38">
        <v>1200000</v>
      </c>
      <c r="E150" s="38">
        <v>149000</v>
      </c>
      <c r="F150" s="39">
        <f t="shared" si="2"/>
        <v>1051000</v>
      </c>
    </row>
    <row r="151" spans="1:6" ht="13.2">
      <c r="A151" s="35" t="s">
        <v>285</v>
      </c>
      <c r="B151" s="36" t="s">
        <v>32</v>
      </c>
      <c r="C151" s="37" t="s">
        <v>286</v>
      </c>
      <c r="D151" s="38">
        <v>7650700</v>
      </c>
      <c r="E151" s="38">
        <v>3484870.96</v>
      </c>
      <c r="F151" s="39">
        <f t="shared" si="2"/>
        <v>4165829.04</v>
      </c>
    </row>
    <row r="152" spans="1:6" ht="21">
      <c r="A152" s="35" t="s">
        <v>287</v>
      </c>
      <c r="B152" s="36" t="s">
        <v>32</v>
      </c>
      <c r="C152" s="37" t="s">
        <v>288</v>
      </c>
      <c r="D152" s="38">
        <v>534000</v>
      </c>
      <c r="E152" s="38">
        <v>64127.95</v>
      </c>
      <c r="F152" s="39">
        <f t="shared" si="2"/>
        <v>469872.05</v>
      </c>
    </row>
    <row r="153" spans="1:6" ht="51.6">
      <c r="A153" s="40" t="s">
        <v>289</v>
      </c>
      <c r="B153" s="36" t="s">
        <v>32</v>
      </c>
      <c r="C153" s="37" t="s">
        <v>290</v>
      </c>
      <c r="D153" s="38">
        <v>422000</v>
      </c>
      <c r="E153" s="38">
        <v>62053.33</v>
      </c>
      <c r="F153" s="39">
        <f t="shared" si="2"/>
        <v>359946.67</v>
      </c>
    </row>
    <row r="154" spans="1:6" ht="51.6">
      <c r="A154" s="40" t="s">
        <v>291</v>
      </c>
      <c r="B154" s="36" t="s">
        <v>32</v>
      </c>
      <c r="C154" s="37" t="s">
        <v>292</v>
      </c>
      <c r="D154" s="38">
        <v>422000</v>
      </c>
      <c r="E154" s="38">
        <v>62053.33</v>
      </c>
      <c r="F154" s="39">
        <f t="shared" si="2"/>
        <v>359946.67</v>
      </c>
    </row>
    <row r="155" spans="1:6" ht="41.4">
      <c r="A155" s="35" t="s">
        <v>293</v>
      </c>
      <c r="B155" s="36" t="s">
        <v>32</v>
      </c>
      <c r="C155" s="37" t="s">
        <v>294</v>
      </c>
      <c r="D155" s="38">
        <v>112000</v>
      </c>
      <c r="E155" s="38">
        <v>2074.62</v>
      </c>
      <c r="F155" s="39">
        <f t="shared" si="2"/>
        <v>109925.38</v>
      </c>
    </row>
    <row r="156" spans="1:6" ht="72">
      <c r="A156" s="40" t="s">
        <v>295</v>
      </c>
      <c r="B156" s="36" t="s">
        <v>32</v>
      </c>
      <c r="C156" s="37" t="s">
        <v>296</v>
      </c>
      <c r="D156" s="38">
        <v>112000</v>
      </c>
      <c r="E156" s="38">
        <v>2074.62</v>
      </c>
      <c r="F156" s="39">
        <f t="shared" si="2"/>
        <v>109925.38</v>
      </c>
    </row>
    <row r="157" spans="1:6" ht="41.4">
      <c r="A157" s="35" t="s">
        <v>297</v>
      </c>
      <c r="B157" s="36" t="s">
        <v>32</v>
      </c>
      <c r="C157" s="37" t="s">
        <v>298</v>
      </c>
      <c r="D157" s="38">
        <v>640000</v>
      </c>
      <c r="E157" s="38">
        <v>13982.97</v>
      </c>
      <c r="F157" s="39">
        <f t="shared" si="2"/>
        <v>626017.03</v>
      </c>
    </row>
    <row r="158" spans="1:6" ht="72">
      <c r="A158" s="40" t="s">
        <v>299</v>
      </c>
      <c r="B158" s="36" t="s">
        <v>32</v>
      </c>
      <c r="C158" s="37" t="s">
        <v>300</v>
      </c>
      <c r="D158" s="38">
        <v>640000</v>
      </c>
      <c r="E158" s="38">
        <v>13982.97</v>
      </c>
      <c r="F158" s="39">
        <f t="shared" si="2"/>
        <v>626017.03</v>
      </c>
    </row>
    <row r="159" spans="1:6" ht="41.4">
      <c r="A159" s="35" t="s">
        <v>301</v>
      </c>
      <c r="B159" s="36" t="s">
        <v>32</v>
      </c>
      <c r="C159" s="37" t="s">
        <v>302</v>
      </c>
      <c r="D159" s="38">
        <v>550000</v>
      </c>
      <c r="E159" s="38">
        <v>338799.06</v>
      </c>
      <c r="F159" s="39">
        <f t="shared" si="2"/>
        <v>211200.94</v>
      </c>
    </row>
    <row r="160" spans="1:6" ht="41.4">
      <c r="A160" s="35" t="s">
        <v>303</v>
      </c>
      <c r="B160" s="36" t="s">
        <v>32</v>
      </c>
      <c r="C160" s="37" t="s">
        <v>304</v>
      </c>
      <c r="D160" s="38">
        <v>550000</v>
      </c>
      <c r="E160" s="38">
        <v>317799.06</v>
      </c>
      <c r="F160" s="39">
        <f t="shared" si="2"/>
        <v>232200.94</v>
      </c>
    </row>
    <row r="161" spans="1:6" ht="72">
      <c r="A161" s="40" t="s">
        <v>305</v>
      </c>
      <c r="B161" s="36" t="s">
        <v>32</v>
      </c>
      <c r="C161" s="37" t="s">
        <v>306</v>
      </c>
      <c r="D161" s="38">
        <v>550000</v>
      </c>
      <c r="E161" s="38">
        <v>317799.06</v>
      </c>
      <c r="F161" s="39">
        <f t="shared" si="2"/>
        <v>232200.94</v>
      </c>
    </row>
    <row r="162" spans="1:6" ht="72">
      <c r="A162" s="40" t="s">
        <v>305</v>
      </c>
      <c r="B162" s="36" t="s">
        <v>32</v>
      </c>
      <c r="C162" s="37" t="s">
        <v>307</v>
      </c>
      <c r="D162" s="38">
        <v>270000</v>
      </c>
      <c r="E162" s="38">
        <v>104000</v>
      </c>
      <c r="F162" s="39">
        <f t="shared" si="2"/>
        <v>166000</v>
      </c>
    </row>
    <row r="163" spans="1:6" ht="72">
      <c r="A163" s="40" t="s">
        <v>305</v>
      </c>
      <c r="B163" s="36" t="s">
        <v>32</v>
      </c>
      <c r="C163" s="37" t="s">
        <v>308</v>
      </c>
      <c r="D163" s="38">
        <v>280000</v>
      </c>
      <c r="E163" s="38">
        <v>213799.06</v>
      </c>
      <c r="F163" s="39">
        <f t="shared" si="2"/>
        <v>66200.94</v>
      </c>
    </row>
    <row r="164" spans="1:6" ht="31.2">
      <c r="A164" s="35" t="s">
        <v>309</v>
      </c>
      <c r="B164" s="36" t="s">
        <v>32</v>
      </c>
      <c r="C164" s="37" t="s">
        <v>310</v>
      </c>
      <c r="D164" s="38" t="s">
        <v>45</v>
      </c>
      <c r="E164" s="38">
        <v>21000</v>
      </c>
      <c r="F164" s="39" t="str">
        <f t="shared" si="2"/>
        <v>-</v>
      </c>
    </row>
    <row r="165" spans="1:6" ht="61.8">
      <c r="A165" s="40" t="s">
        <v>311</v>
      </c>
      <c r="B165" s="36" t="s">
        <v>32</v>
      </c>
      <c r="C165" s="37" t="s">
        <v>312</v>
      </c>
      <c r="D165" s="38" t="s">
        <v>45</v>
      </c>
      <c r="E165" s="38">
        <v>21000</v>
      </c>
      <c r="F165" s="39" t="str">
        <f t="shared" si="2"/>
        <v>-</v>
      </c>
    </row>
    <row r="166" spans="1:6" ht="31.2">
      <c r="A166" s="35" t="s">
        <v>313</v>
      </c>
      <c r="B166" s="36" t="s">
        <v>32</v>
      </c>
      <c r="C166" s="37" t="s">
        <v>314</v>
      </c>
      <c r="D166" s="38">
        <v>16000</v>
      </c>
      <c r="E166" s="38">
        <v>10000</v>
      </c>
      <c r="F166" s="39">
        <f t="shared" si="2"/>
        <v>6000</v>
      </c>
    </row>
    <row r="167" spans="1:6" ht="41.4">
      <c r="A167" s="35" t="s">
        <v>315</v>
      </c>
      <c r="B167" s="36" t="s">
        <v>32</v>
      </c>
      <c r="C167" s="37" t="s">
        <v>316</v>
      </c>
      <c r="D167" s="38">
        <v>16000</v>
      </c>
      <c r="E167" s="38">
        <v>10000</v>
      </c>
      <c r="F167" s="39">
        <f t="shared" si="2"/>
        <v>6000</v>
      </c>
    </row>
    <row r="168" spans="1:6" ht="61.8">
      <c r="A168" s="40" t="s">
        <v>317</v>
      </c>
      <c r="B168" s="36" t="s">
        <v>32</v>
      </c>
      <c r="C168" s="37" t="s">
        <v>318</v>
      </c>
      <c r="D168" s="38">
        <v>16000</v>
      </c>
      <c r="E168" s="38">
        <v>10000</v>
      </c>
      <c r="F168" s="39">
        <f t="shared" si="2"/>
        <v>6000</v>
      </c>
    </row>
    <row r="169" spans="1:6" ht="82.2">
      <c r="A169" s="40" t="s">
        <v>319</v>
      </c>
      <c r="B169" s="36" t="s">
        <v>32</v>
      </c>
      <c r="C169" s="37" t="s">
        <v>320</v>
      </c>
      <c r="D169" s="38">
        <v>1903100</v>
      </c>
      <c r="E169" s="38">
        <v>1304888.76</v>
      </c>
      <c r="F169" s="39">
        <f t="shared" si="2"/>
        <v>598211.24</v>
      </c>
    </row>
    <row r="170" spans="1:6" ht="21">
      <c r="A170" s="35" t="s">
        <v>321</v>
      </c>
      <c r="B170" s="36" t="s">
        <v>32</v>
      </c>
      <c r="C170" s="37" t="s">
        <v>322</v>
      </c>
      <c r="D170" s="38">
        <v>35000</v>
      </c>
      <c r="E170" s="38">
        <v>720000</v>
      </c>
      <c r="F170" s="39" t="str">
        <f t="shared" si="2"/>
        <v>-</v>
      </c>
    </row>
    <row r="171" spans="1:6" ht="21">
      <c r="A171" s="35" t="s">
        <v>321</v>
      </c>
      <c r="B171" s="36" t="s">
        <v>32</v>
      </c>
      <c r="C171" s="37" t="s">
        <v>323</v>
      </c>
      <c r="D171" s="38" t="s">
        <v>45</v>
      </c>
      <c r="E171" s="38">
        <v>320000</v>
      </c>
      <c r="F171" s="39" t="str">
        <f t="shared" si="2"/>
        <v>-</v>
      </c>
    </row>
    <row r="172" spans="1:6" ht="51.6">
      <c r="A172" s="35" t="s">
        <v>324</v>
      </c>
      <c r="B172" s="36" t="s">
        <v>32</v>
      </c>
      <c r="C172" s="37" t="s">
        <v>325</v>
      </c>
      <c r="D172" s="38">
        <v>35000</v>
      </c>
      <c r="E172" s="38">
        <v>400000</v>
      </c>
      <c r="F172" s="39" t="str">
        <f t="shared" si="2"/>
        <v>-</v>
      </c>
    </row>
    <row r="173" spans="1:6" ht="31.2">
      <c r="A173" s="35" t="s">
        <v>326</v>
      </c>
      <c r="B173" s="36" t="s">
        <v>32</v>
      </c>
      <c r="C173" s="37" t="s">
        <v>327</v>
      </c>
      <c r="D173" s="38">
        <v>95000</v>
      </c>
      <c r="E173" s="38">
        <v>40000</v>
      </c>
      <c r="F173" s="39">
        <f t="shared" si="2"/>
        <v>55000</v>
      </c>
    </row>
    <row r="174" spans="1:6" ht="61.8">
      <c r="A174" s="35" t="s">
        <v>328</v>
      </c>
      <c r="B174" s="36" t="s">
        <v>32</v>
      </c>
      <c r="C174" s="37" t="s">
        <v>329</v>
      </c>
      <c r="D174" s="38">
        <v>95000</v>
      </c>
      <c r="E174" s="38">
        <v>40000</v>
      </c>
      <c r="F174" s="39">
        <f t="shared" si="2"/>
        <v>55000</v>
      </c>
    </row>
    <row r="175" spans="1:6" ht="61.8">
      <c r="A175" s="35" t="s">
        <v>328</v>
      </c>
      <c r="B175" s="36" t="s">
        <v>32</v>
      </c>
      <c r="C175" s="37" t="s">
        <v>330</v>
      </c>
      <c r="D175" s="38">
        <v>83000</v>
      </c>
      <c r="E175" s="38">
        <v>40000</v>
      </c>
      <c r="F175" s="39">
        <f t="shared" si="2"/>
        <v>43000</v>
      </c>
    </row>
    <row r="176" spans="1:6" ht="61.8">
      <c r="A176" s="35" t="s">
        <v>328</v>
      </c>
      <c r="B176" s="36" t="s">
        <v>32</v>
      </c>
      <c r="C176" s="37" t="s">
        <v>331</v>
      </c>
      <c r="D176" s="38">
        <v>12000</v>
      </c>
      <c r="E176" s="38" t="s">
        <v>45</v>
      </c>
      <c r="F176" s="39">
        <f t="shared" si="2"/>
        <v>12000</v>
      </c>
    </row>
    <row r="177" spans="1:6" ht="31.2">
      <c r="A177" s="35" t="s">
        <v>332</v>
      </c>
      <c r="B177" s="36" t="s">
        <v>32</v>
      </c>
      <c r="C177" s="37" t="s">
        <v>333</v>
      </c>
      <c r="D177" s="38">
        <v>125000</v>
      </c>
      <c r="E177" s="38">
        <v>93500</v>
      </c>
      <c r="F177" s="39">
        <f t="shared" si="2"/>
        <v>31500</v>
      </c>
    </row>
    <row r="178" spans="1:6" ht="31.2">
      <c r="A178" s="35" t="s">
        <v>332</v>
      </c>
      <c r="B178" s="36" t="s">
        <v>32</v>
      </c>
      <c r="C178" s="37" t="s">
        <v>334</v>
      </c>
      <c r="D178" s="38" t="s">
        <v>45</v>
      </c>
      <c r="E178" s="38">
        <v>8800</v>
      </c>
      <c r="F178" s="39" t="str">
        <f t="shared" si="2"/>
        <v>-</v>
      </c>
    </row>
    <row r="179" spans="1:6" ht="61.8">
      <c r="A179" s="35" t="s">
        <v>335</v>
      </c>
      <c r="B179" s="36" t="s">
        <v>32</v>
      </c>
      <c r="C179" s="37" t="s">
        <v>336</v>
      </c>
      <c r="D179" s="38">
        <v>125000</v>
      </c>
      <c r="E179" s="38">
        <v>84700</v>
      </c>
      <c r="F179" s="39">
        <f t="shared" si="2"/>
        <v>40300</v>
      </c>
    </row>
    <row r="180" spans="1:6" ht="61.8">
      <c r="A180" s="35" t="s">
        <v>335</v>
      </c>
      <c r="B180" s="36" t="s">
        <v>32</v>
      </c>
      <c r="C180" s="37" t="s">
        <v>337</v>
      </c>
      <c r="D180" s="38">
        <v>105000</v>
      </c>
      <c r="E180" s="38">
        <v>84700</v>
      </c>
      <c r="F180" s="39">
        <f t="shared" si="2"/>
        <v>20300</v>
      </c>
    </row>
    <row r="181" spans="1:6" ht="61.8">
      <c r="A181" s="35" t="s">
        <v>335</v>
      </c>
      <c r="B181" s="36" t="s">
        <v>32</v>
      </c>
      <c r="C181" s="37" t="s">
        <v>338</v>
      </c>
      <c r="D181" s="38">
        <v>20000</v>
      </c>
      <c r="E181" s="38" t="s">
        <v>45</v>
      </c>
      <c r="F181" s="39">
        <f t="shared" si="2"/>
        <v>20000</v>
      </c>
    </row>
    <row r="182" spans="1:6" ht="21">
      <c r="A182" s="35" t="s">
        <v>339</v>
      </c>
      <c r="B182" s="36" t="s">
        <v>32</v>
      </c>
      <c r="C182" s="37" t="s">
        <v>340</v>
      </c>
      <c r="D182" s="38">
        <v>960000</v>
      </c>
      <c r="E182" s="38">
        <v>88500</v>
      </c>
      <c r="F182" s="39">
        <f t="shared" si="2"/>
        <v>871500</v>
      </c>
    </row>
    <row r="183" spans="1:6" ht="51.6">
      <c r="A183" s="35" t="s">
        <v>341</v>
      </c>
      <c r="B183" s="36" t="s">
        <v>32</v>
      </c>
      <c r="C183" s="37" t="s">
        <v>342</v>
      </c>
      <c r="D183" s="38">
        <v>960000</v>
      </c>
      <c r="E183" s="38">
        <v>88500</v>
      </c>
      <c r="F183" s="39">
        <f t="shared" si="2"/>
        <v>871500</v>
      </c>
    </row>
    <row r="184" spans="1:6" ht="51.6">
      <c r="A184" s="35" t="s">
        <v>341</v>
      </c>
      <c r="B184" s="36" t="s">
        <v>32</v>
      </c>
      <c r="C184" s="37" t="s">
        <v>343</v>
      </c>
      <c r="D184" s="38">
        <v>264000</v>
      </c>
      <c r="E184" s="38">
        <v>78000</v>
      </c>
      <c r="F184" s="39">
        <f t="shared" si="2"/>
        <v>186000</v>
      </c>
    </row>
    <row r="185" spans="1:6" ht="51.6">
      <c r="A185" s="35" t="s">
        <v>341</v>
      </c>
      <c r="B185" s="36" t="s">
        <v>32</v>
      </c>
      <c r="C185" s="37" t="s">
        <v>344</v>
      </c>
      <c r="D185" s="38">
        <v>375000</v>
      </c>
      <c r="E185" s="38">
        <v>10000</v>
      </c>
      <c r="F185" s="39">
        <f t="shared" si="2"/>
        <v>365000</v>
      </c>
    </row>
    <row r="186" spans="1:6" ht="51.6">
      <c r="A186" s="35" t="s">
        <v>341</v>
      </c>
      <c r="B186" s="36" t="s">
        <v>32</v>
      </c>
      <c r="C186" s="37" t="s">
        <v>345</v>
      </c>
      <c r="D186" s="38" t="s">
        <v>45</v>
      </c>
      <c r="E186" s="38">
        <v>500</v>
      </c>
      <c r="F186" s="39" t="str">
        <f t="shared" si="2"/>
        <v>-</v>
      </c>
    </row>
    <row r="187" spans="1:6" ht="51.6">
      <c r="A187" s="35" t="s">
        <v>341</v>
      </c>
      <c r="B187" s="36" t="s">
        <v>32</v>
      </c>
      <c r="C187" s="37" t="s">
        <v>346</v>
      </c>
      <c r="D187" s="38">
        <v>321000</v>
      </c>
      <c r="E187" s="38" t="s">
        <v>45</v>
      </c>
      <c r="F187" s="39">
        <f t="shared" si="2"/>
        <v>321000</v>
      </c>
    </row>
    <row r="188" spans="1:6" ht="21">
      <c r="A188" s="35" t="s">
        <v>347</v>
      </c>
      <c r="B188" s="36" t="s">
        <v>32</v>
      </c>
      <c r="C188" s="37" t="s">
        <v>348</v>
      </c>
      <c r="D188" s="38">
        <v>538000</v>
      </c>
      <c r="E188" s="38">
        <v>302888.76</v>
      </c>
      <c r="F188" s="39">
        <f t="shared" si="2"/>
        <v>235111.24</v>
      </c>
    </row>
    <row r="189" spans="1:6" ht="41.4">
      <c r="A189" s="35" t="s">
        <v>349</v>
      </c>
      <c r="B189" s="36" t="s">
        <v>32</v>
      </c>
      <c r="C189" s="37" t="s">
        <v>350</v>
      </c>
      <c r="D189" s="38">
        <v>538000</v>
      </c>
      <c r="E189" s="38">
        <v>302888.76</v>
      </c>
      <c r="F189" s="39">
        <f t="shared" si="2"/>
        <v>235111.24</v>
      </c>
    </row>
    <row r="190" spans="1:6" ht="41.4">
      <c r="A190" s="35" t="s">
        <v>349</v>
      </c>
      <c r="B190" s="36" t="s">
        <v>32</v>
      </c>
      <c r="C190" s="37" t="s">
        <v>351</v>
      </c>
      <c r="D190" s="38" t="s">
        <v>45</v>
      </c>
      <c r="E190" s="38">
        <v>40000</v>
      </c>
      <c r="F190" s="39" t="str">
        <f t="shared" si="2"/>
        <v>-</v>
      </c>
    </row>
    <row r="191" spans="1:6" ht="41.4">
      <c r="A191" s="35" t="s">
        <v>349</v>
      </c>
      <c r="B191" s="36" t="s">
        <v>32</v>
      </c>
      <c r="C191" s="37" t="s">
        <v>352</v>
      </c>
      <c r="D191" s="38">
        <v>378000</v>
      </c>
      <c r="E191" s="38">
        <v>27888.76</v>
      </c>
      <c r="F191" s="39">
        <f t="shared" si="2"/>
        <v>350111.24</v>
      </c>
    </row>
    <row r="192" spans="1:6" ht="41.4">
      <c r="A192" s="35" t="s">
        <v>349</v>
      </c>
      <c r="B192" s="36" t="s">
        <v>32</v>
      </c>
      <c r="C192" s="37" t="s">
        <v>353</v>
      </c>
      <c r="D192" s="38">
        <v>160000</v>
      </c>
      <c r="E192" s="38">
        <v>235000</v>
      </c>
      <c r="F192" s="39" t="str">
        <f t="shared" si="2"/>
        <v>-</v>
      </c>
    </row>
    <row r="193" spans="1:6" ht="21">
      <c r="A193" s="35" t="s">
        <v>354</v>
      </c>
      <c r="B193" s="36" t="s">
        <v>32</v>
      </c>
      <c r="C193" s="37" t="s">
        <v>355</v>
      </c>
      <c r="D193" s="38">
        <v>137700</v>
      </c>
      <c r="E193" s="38">
        <v>60000</v>
      </c>
      <c r="F193" s="39">
        <f t="shared" si="2"/>
        <v>77700</v>
      </c>
    </row>
    <row r="194" spans="1:6" ht="31.2">
      <c r="A194" s="35" t="s">
        <v>356</v>
      </c>
      <c r="B194" s="36" t="s">
        <v>32</v>
      </c>
      <c r="C194" s="37" t="s">
        <v>357</v>
      </c>
      <c r="D194" s="38">
        <v>137700</v>
      </c>
      <c r="E194" s="38">
        <v>60000</v>
      </c>
      <c r="F194" s="39">
        <f t="shared" si="2"/>
        <v>77700</v>
      </c>
    </row>
    <row r="195" spans="1:6" ht="61.8">
      <c r="A195" s="40" t="s">
        <v>358</v>
      </c>
      <c r="B195" s="36" t="s">
        <v>32</v>
      </c>
      <c r="C195" s="37" t="s">
        <v>359</v>
      </c>
      <c r="D195" s="38">
        <v>137700</v>
      </c>
      <c r="E195" s="38">
        <v>60000</v>
      </c>
      <c r="F195" s="39">
        <f t="shared" si="2"/>
        <v>77700</v>
      </c>
    </row>
    <row r="196" spans="1:6" ht="21">
      <c r="A196" s="35" t="s">
        <v>360</v>
      </c>
      <c r="B196" s="36" t="s">
        <v>32</v>
      </c>
      <c r="C196" s="37" t="s">
        <v>361</v>
      </c>
      <c r="D196" s="38">
        <v>12400</v>
      </c>
      <c r="E196" s="38" t="s">
        <v>45</v>
      </c>
      <c r="F196" s="39">
        <f t="shared" si="2"/>
        <v>12400</v>
      </c>
    </row>
    <row r="197" spans="1:6" ht="31.2">
      <c r="A197" s="35" t="s">
        <v>362</v>
      </c>
      <c r="B197" s="36" t="s">
        <v>32</v>
      </c>
      <c r="C197" s="37" t="s">
        <v>363</v>
      </c>
      <c r="D197" s="38">
        <v>12400</v>
      </c>
      <c r="E197" s="38" t="s">
        <v>45</v>
      </c>
      <c r="F197" s="39">
        <f t="shared" si="2"/>
        <v>12400</v>
      </c>
    </row>
    <row r="198" spans="1:6" ht="61.8">
      <c r="A198" s="40" t="s">
        <v>364</v>
      </c>
      <c r="B198" s="36" t="s">
        <v>32</v>
      </c>
      <c r="C198" s="37" t="s">
        <v>365</v>
      </c>
      <c r="D198" s="38">
        <v>12400</v>
      </c>
      <c r="E198" s="38" t="s">
        <v>45</v>
      </c>
      <c r="F198" s="39">
        <f t="shared" si="2"/>
        <v>12400</v>
      </c>
    </row>
    <row r="199" spans="1:6" ht="41.4">
      <c r="A199" s="35" t="s">
        <v>366</v>
      </c>
      <c r="B199" s="36" t="s">
        <v>32</v>
      </c>
      <c r="C199" s="37" t="s">
        <v>367</v>
      </c>
      <c r="D199" s="38">
        <v>2000000</v>
      </c>
      <c r="E199" s="38">
        <v>755100</v>
      </c>
      <c r="F199" s="39">
        <f t="shared" si="2"/>
        <v>1244900</v>
      </c>
    </row>
    <row r="200" spans="1:6" ht="72">
      <c r="A200" s="40" t="s">
        <v>368</v>
      </c>
      <c r="B200" s="36" t="s">
        <v>32</v>
      </c>
      <c r="C200" s="37" t="s">
        <v>369</v>
      </c>
      <c r="D200" s="38">
        <v>2000000</v>
      </c>
      <c r="E200" s="38">
        <v>755100</v>
      </c>
      <c r="F200" s="39">
        <f t="shared" si="2"/>
        <v>1244900</v>
      </c>
    </row>
    <row r="201" spans="1:6" ht="72">
      <c r="A201" s="40" t="s">
        <v>368</v>
      </c>
      <c r="B201" s="36" t="s">
        <v>32</v>
      </c>
      <c r="C201" s="37" t="s">
        <v>370</v>
      </c>
      <c r="D201" s="38">
        <v>2000000</v>
      </c>
      <c r="E201" s="38">
        <v>754600</v>
      </c>
      <c r="F201" s="39">
        <f t="shared" si="2"/>
        <v>1245400</v>
      </c>
    </row>
    <row r="202" spans="1:6" ht="72">
      <c r="A202" s="40" t="s">
        <v>368</v>
      </c>
      <c r="B202" s="36" t="s">
        <v>32</v>
      </c>
      <c r="C202" s="37" t="s">
        <v>371</v>
      </c>
      <c r="D202" s="38" t="s">
        <v>45</v>
      </c>
      <c r="E202" s="38">
        <v>500</v>
      </c>
      <c r="F202" s="39" t="str">
        <f t="shared" si="2"/>
        <v>-</v>
      </c>
    </row>
    <row r="203" spans="1:6" ht="21">
      <c r="A203" s="35" t="s">
        <v>372</v>
      </c>
      <c r="B203" s="36" t="s">
        <v>32</v>
      </c>
      <c r="C203" s="37" t="s">
        <v>373</v>
      </c>
      <c r="D203" s="38">
        <v>50000</v>
      </c>
      <c r="E203" s="38">
        <v>98000</v>
      </c>
      <c r="F203" s="39" t="str">
        <f t="shared" si="2"/>
        <v>-</v>
      </c>
    </row>
    <row r="204" spans="1:6" ht="21">
      <c r="A204" s="35" t="s">
        <v>374</v>
      </c>
      <c r="B204" s="36" t="s">
        <v>32</v>
      </c>
      <c r="C204" s="37" t="s">
        <v>375</v>
      </c>
      <c r="D204" s="38">
        <v>50000</v>
      </c>
      <c r="E204" s="38">
        <v>98000</v>
      </c>
      <c r="F204" s="39" t="str">
        <f t="shared" si="2"/>
        <v>-</v>
      </c>
    </row>
    <row r="205" spans="1:6" ht="41.4">
      <c r="A205" s="35" t="s">
        <v>376</v>
      </c>
      <c r="B205" s="36" t="s">
        <v>32</v>
      </c>
      <c r="C205" s="37" t="s">
        <v>377</v>
      </c>
      <c r="D205" s="38">
        <v>50000</v>
      </c>
      <c r="E205" s="38">
        <v>98000</v>
      </c>
      <c r="F205" s="39" t="str">
        <f t="shared" si="2"/>
        <v>-</v>
      </c>
    </row>
    <row r="206" spans="1:6" ht="21">
      <c r="A206" s="35" t="s">
        <v>378</v>
      </c>
      <c r="B206" s="36" t="s">
        <v>32</v>
      </c>
      <c r="C206" s="37" t="s">
        <v>379</v>
      </c>
      <c r="D206" s="38" t="s">
        <v>45</v>
      </c>
      <c r="E206" s="38">
        <v>1850</v>
      </c>
      <c r="F206" s="39" t="str">
        <f t="shared" si="2"/>
        <v>-</v>
      </c>
    </row>
    <row r="207" spans="1:6" ht="31.2">
      <c r="A207" s="35" t="s">
        <v>380</v>
      </c>
      <c r="B207" s="36" t="s">
        <v>32</v>
      </c>
      <c r="C207" s="37" t="s">
        <v>381</v>
      </c>
      <c r="D207" s="38" t="s">
        <v>45</v>
      </c>
      <c r="E207" s="38">
        <v>1850</v>
      </c>
      <c r="F207" s="39" t="str">
        <f t="shared" si="2"/>
        <v>-</v>
      </c>
    </row>
    <row r="208" spans="1:6" ht="51.6">
      <c r="A208" s="35" t="s">
        <v>382</v>
      </c>
      <c r="B208" s="36" t="s">
        <v>32</v>
      </c>
      <c r="C208" s="37" t="s">
        <v>383</v>
      </c>
      <c r="D208" s="38" t="s">
        <v>45</v>
      </c>
      <c r="E208" s="38">
        <v>1850</v>
      </c>
      <c r="F208" s="39" t="str">
        <f t="shared" si="2"/>
        <v>-</v>
      </c>
    </row>
    <row r="209" spans="1:6" ht="51.6">
      <c r="A209" s="35" t="s">
        <v>384</v>
      </c>
      <c r="B209" s="36" t="s">
        <v>32</v>
      </c>
      <c r="C209" s="37" t="s">
        <v>385</v>
      </c>
      <c r="D209" s="38">
        <v>435600</v>
      </c>
      <c r="E209" s="38">
        <v>192403.66</v>
      </c>
      <c r="F209" s="39">
        <f t="shared" si="2"/>
        <v>243196.34</v>
      </c>
    </row>
    <row r="210" spans="1:6" ht="82.2">
      <c r="A210" s="40" t="s">
        <v>386</v>
      </c>
      <c r="B210" s="36" t="s">
        <v>32</v>
      </c>
      <c r="C210" s="37" t="s">
        <v>387</v>
      </c>
      <c r="D210" s="38">
        <v>435600</v>
      </c>
      <c r="E210" s="38">
        <v>192103.66</v>
      </c>
      <c r="F210" s="39">
        <f t="shared" si="2"/>
        <v>243496.34</v>
      </c>
    </row>
    <row r="211" spans="1:6" ht="82.2">
      <c r="A211" s="40" t="s">
        <v>386</v>
      </c>
      <c r="B211" s="36" t="s">
        <v>32</v>
      </c>
      <c r="C211" s="37" t="s">
        <v>388</v>
      </c>
      <c r="D211" s="38">
        <v>40000</v>
      </c>
      <c r="E211" s="38" t="s">
        <v>45</v>
      </c>
      <c r="F211" s="39">
        <f t="shared" si="2"/>
        <v>40000</v>
      </c>
    </row>
    <row r="212" spans="1:6" ht="82.2">
      <c r="A212" s="40" t="s">
        <v>386</v>
      </c>
      <c r="B212" s="36" t="s">
        <v>32</v>
      </c>
      <c r="C212" s="37" t="s">
        <v>389</v>
      </c>
      <c r="D212" s="38">
        <v>140000</v>
      </c>
      <c r="E212" s="38">
        <v>60000</v>
      </c>
      <c r="F212" s="39">
        <f t="shared" si="2"/>
        <v>80000</v>
      </c>
    </row>
    <row r="213" spans="1:6" ht="82.2">
      <c r="A213" s="40" t="s">
        <v>386</v>
      </c>
      <c r="B213" s="36" t="s">
        <v>32</v>
      </c>
      <c r="C213" s="37" t="s">
        <v>390</v>
      </c>
      <c r="D213" s="38">
        <v>255600</v>
      </c>
      <c r="E213" s="38">
        <v>132103.66</v>
      </c>
      <c r="F213" s="39">
        <f t="shared" ref="F213:F276" si="3">IF(OR(D213="-",IF(E213="-",0,E213)&gt;=IF(D213="-",0,D213)),"-",IF(D213="-",0,D213)-IF(E213="-",0,E213))</f>
        <v>123496.34</v>
      </c>
    </row>
    <row r="214" spans="1:6" ht="61.8">
      <c r="A214" s="35" t="s">
        <v>391</v>
      </c>
      <c r="B214" s="36" t="s">
        <v>32</v>
      </c>
      <c r="C214" s="37" t="s">
        <v>392</v>
      </c>
      <c r="D214" s="38" t="s">
        <v>45</v>
      </c>
      <c r="E214" s="38">
        <v>300</v>
      </c>
      <c r="F214" s="39" t="str">
        <f t="shared" si="3"/>
        <v>-</v>
      </c>
    </row>
    <row r="215" spans="1:6" ht="21">
      <c r="A215" s="35" t="s">
        <v>393</v>
      </c>
      <c r="B215" s="36" t="s">
        <v>32</v>
      </c>
      <c r="C215" s="37" t="s">
        <v>394</v>
      </c>
      <c r="D215" s="38">
        <v>1522000</v>
      </c>
      <c r="E215" s="38">
        <v>705718.56</v>
      </c>
      <c r="F215" s="39">
        <f t="shared" si="3"/>
        <v>816281.44</v>
      </c>
    </row>
    <row r="216" spans="1:6" ht="31.2">
      <c r="A216" s="35" t="s">
        <v>395</v>
      </c>
      <c r="B216" s="36" t="s">
        <v>32</v>
      </c>
      <c r="C216" s="37" t="s">
        <v>396</v>
      </c>
      <c r="D216" s="38">
        <v>1522000</v>
      </c>
      <c r="E216" s="38">
        <v>705718.56</v>
      </c>
      <c r="F216" s="39">
        <f t="shared" si="3"/>
        <v>816281.44</v>
      </c>
    </row>
    <row r="217" spans="1:6" ht="31.2">
      <c r="A217" s="35" t="s">
        <v>395</v>
      </c>
      <c r="B217" s="36" t="s">
        <v>32</v>
      </c>
      <c r="C217" s="37" t="s">
        <v>397</v>
      </c>
      <c r="D217" s="38" t="s">
        <v>45</v>
      </c>
      <c r="E217" s="38">
        <v>181218.35</v>
      </c>
      <c r="F217" s="39" t="str">
        <f t="shared" si="3"/>
        <v>-</v>
      </c>
    </row>
    <row r="218" spans="1:6" ht="31.2">
      <c r="A218" s="35" t="s">
        <v>395</v>
      </c>
      <c r="B218" s="36" t="s">
        <v>32</v>
      </c>
      <c r="C218" s="37" t="s">
        <v>398</v>
      </c>
      <c r="D218" s="38" t="s">
        <v>45</v>
      </c>
      <c r="E218" s="38">
        <v>10000</v>
      </c>
      <c r="F218" s="39" t="str">
        <f t="shared" si="3"/>
        <v>-</v>
      </c>
    </row>
    <row r="219" spans="1:6" ht="31.2">
      <c r="A219" s="35" t="s">
        <v>395</v>
      </c>
      <c r="B219" s="36" t="s">
        <v>32</v>
      </c>
      <c r="C219" s="37" t="s">
        <v>399</v>
      </c>
      <c r="D219" s="38" t="s">
        <v>45</v>
      </c>
      <c r="E219" s="38">
        <v>200000</v>
      </c>
      <c r="F219" s="39" t="str">
        <f t="shared" si="3"/>
        <v>-</v>
      </c>
    </row>
    <row r="220" spans="1:6" ht="31.2">
      <c r="A220" s="35" t="s">
        <v>395</v>
      </c>
      <c r="B220" s="36" t="s">
        <v>32</v>
      </c>
      <c r="C220" s="37" t="s">
        <v>400</v>
      </c>
      <c r="D220" s="38" t="s">
        <v>45</v>
      </c>
      <c r="E220" s="38">
        <v>30500</v>
      </c>
      <c r="F220" s="39" t="str">
        <f t="shared" si="3"/>
        <v>-</v>
      </c>
    </row>
    <row r="221" spans="1:6" ht="51.6">
      <c r="A221" s="40" t="s">
        <v>401</v>
      </c>
      <c r="B221" s="36" t="s">
        <v>32</v>
      </c>
      <c r="C221" s="37" t="s">
        <v>402</v>
      </c>
      <c r="D221" s="38">
        <v>1522000</v>
      </c>
      <c r="E221" s="38">
        <v>280500.21000000002</v>
      </c>
      <c r="F221" s="39">
        <f t="shared" si="3"/>
        <v>1241499.79</v>
      </c>
    </row>
    <row r="222" spans="1:6" ht="51.6">
      <c r="A222" s="40" t="s">
        <v>401</v>
      </c>
      <c r="B222" s="36" t="s">
        <v>32</v>
      </c>
      <c r="C222" s="37" t="s">
        <v>403</v>
      </c>
      <c r="D222" s="38">
        <v>230000</v>
      </c>
      <c r="E222" s="38" t="s">
        <v>45</v>
      </c>
      <c r="F222" s="39">
        <f t="shared" si="3"/>
        <v>230000</v>
      </c>
    </row>
    <row r="223" spans="1:6" ht="51.6">
      <c r="A223" s="40" t="s">
        <v>401</v>
      </c>
      <c r="B223" s="36" t="s">
        <v>32</v>
      </c>
      <c r="C223" s="37" t="s">
        <v>404</v>
      </c>
      <c r="D223" s="38">
        <v>500</v>
      </c>
      <c r="E223" s="38" t="s">
        <v>45</v>
      </c>
      <c r="F223" s="39">
        <f t="shared" si="3"/>
        <v>500</v>
      </c>
    </row>
    <row r="224" spans="1:6" ht="51.6">
      <c r="A224" s="40" t="s">
        <v>401</v>
      </c>
      <c r="B224" s="36" t="s">
        <v>32</v>
      </c>
      <c r="C224" s="37" t="s">
        <v>405</v>
      </c>
      <c r="D224" s="38">
        <v>77000</v>
      </c>
      <c r="E224" s="38">
        <v>85500</v>
      </c>
      <c r="F224" s="39" t="str">
        <f t="shared" si="3"/>
        <v>-</v>
      </c>
    </row>
    <row r="225" spans="1:6" ht="51.6">
      <c r="A225" s="40" t="s">
        <v>401</v>
      </c>
      <c r="B225" s="36" t="s">
        <v>32</v>
      </c>
      <c r="C225" s="37" t="s">
        <v>406</v>
      </c>
      <c r="D225" s="38">
        <v>33000</v>
      </c>
      <c r="E225" s="38" t="s">
        <v>45</v>
      </c>
      <c r="F225" s="39">
        <f t="shared" si="3"/>
        <v>33000</v>
      </c>
    </row>
    <row r="226" spans="1:6" ht="51.6">
      <c r="A226" s="40" t="s">
        <v>401</v>
      </c>
      <c r="B226" s="36" t="s">
        <v>32</v>
      </c>
      <c r="C226" s="37" t="s">
        <v>407</v>
      </c>
      <c r="D226" s="38">
        <v>500</v>
      </c>
      <c r="E226" s="38">
        <v>2000</v>
      </c>
      <c r="F226" s="39" t="str">
        <f t="shared" si="3"/>
        <v>-</v>
      </c>
    </row>
    <row r="227" spans="1:6" ht="51.6">
      <c r="A227" s="40" t="s">
        <v>401</v>
      </c>
      <c r="B227" s="36" t="s">
        <v>32</v>
      </c>
      <c r="C227" s="37" t="s">
        <v>408</v>
      </c>
      <c r="D227" s="38">
        <v>650000</v>
      </c>
      <c r="E227" s="38">
        <v>193000.21</v>
      </c>
      <c r="F227" s="39">
        <f t="shared" si="3"/>
        <v>456999.79000000004</v>
      </c>
    </row>
    <row r="228" spans="1:6" ht="51.6">
      <c r="A228" s="40" t="s">
        <v>401</v>
      </c>
      <c r="B228" s="36" t="s">
        <v>32</v>
      </c>
      <c r="C228" s="37" t="s">
        <v>409</v>
      </c>
      <c r="D228" s="38">
        <v>350000</v>
      </c>
      <c r="E228" s="38" t="s">
        <v>45</v>
      </c>
      <c r="F228" s="39">
        <f t="shared" si="3"/>
        <v>350000</v>
      </c>
    </row>
    <row r="229" spans="1:6" ht="51.6">
      <c r="A229" s="40" t="s">
        <v>401</v>
      </c>
      <c r="B229" s="36" t="s">
        <v>32</v>
      </c>
      <c r="C229" s="37" t="s">
        <v>410</v>
      </c>
      <c r="D229" s="38">
        <v>100000</v>
      </c>
      <c r="E229" s="38" t="s">
        <v>45</v>
      </c>
      <c r="F229" s="39">
        <f t="shared" si="3"/>
        <v>100000</v>
      </c>
    </row>
    <row r="230" spans="1:6" ht="51.6">
      <c r="A230" s="40" t="s">
        <v>401</v>
      </c>
      <c r="B230" s="36" t="s">
        <v>32</v>
      </c>
      <c r="C230" s="37" t="s">
        <v>411</v>
      </c>
      <c r="D230" s="38">
        <v>21000</v>
      </c>
      <c r="E230" s="38" t="s">
        <v>45</v>
      </c>
      <c r="F230" s="39">
        <f t="shared" si="3"/>
        <v>21000</v>
      </c>
    </row>
    <row r="231" spans="1:6" ht="51.6">
      <c r="A231" s="40" t="s">
        <v>401</v>
      </c>
      <c r="B231" s="36" t="s">
        <v>32</v>
      </c>
      <c r="C231" s="37" t="s">
        <v>412</v>
      </c>
      <c r="D231" s="38">
        <v>60000</v>
      </c>
      <c r="E231" s="38" t="s">
        <v>45</v>
      </c>
      <c r="F231" s="39">
        <f t="shared" si="3"/>
        <v>60000</v>
      </c>
    </row>
    <row r="232" spans="1:6" ht="41.4">
      <c r="A232" s="35" t="s">
        <v>413</v>
      </c>
      <c r="B232" s="36" t="s">
        <v>32</v>
      </c>
      <c r="C232" s="37" t="s">
        <v>414</v>
      </c>
      <c r="D232" s="38" t="s">
        <v>45</v>
      </c>
      <c r="E232" s="38">
        <v>3500</v>
      </c>
      <c r="F232" s="39" t="str">
        <f t="shared" si="3"/>
        <v>-</v>
      </c>
    </row>
    <row r="233" spans="1:6" ht="13.2">
      <c r="A233" s="35" t="s">
        <v>415</v>
      </c>
      <c r="B233" s="36" t="s">
        <v>32</v>
      </c>
      <c r="C233" s="37" t="s">
        <v>416</v>
      </c>
      <c r="D233" s="38" t="s">
        <v>45</v>
      </c>
      <c r="E233" s="38">
        <v>1974.19</v>
      </c>
      <c r="F233" s="39" t="str">
        <f t="shared" si="3"/>
        <v>-</v>
      </c>
    </row>
    <row r="234" spans="1:6" ht="13.2">
      <c r="A234" s="35" t="s">
        <v>417</v>
      </c>
      <c r="B234" s="36" t="s">
        <v>32</v>
      </c>
      <c r="C234" s="37" t="s">
        <v>418</v>
      </c>
      <c r="D234" s="38" t="s">
        <v>45</v>
      </c>
      <c r="E234" s="38">
        <v>1974.19</v>
      </c>
      <c r="F234" s="39" t="str">
        <f t="shared" si="3"/>
        <v>-</v>
      </c>
    </row>
    <row r="235" spans="1:6" ht="21">
      <c r="A235" s="35" t="s">
        <v>419</v>
      </c>
      <c r="B235" s="36" t="s">
        <v>32</v>
      </c>
      <c r="C235" s="37" t="s">
        <v>420</v>
      </c>
      <c r="D235" s="38" t="s">
        <v>45</v>
      </c>
      <c r="E235" s="38">
        <v>1974.19</v>
      </c>
      <c r="F235" s="39" t="str">
        <f t="shared" si="3"/>
        <v>-</v>
      </c>
    </row>
    <row r="236" spans="1:6" ht="21">
      <c r="A236" s="35" t="s">
        <v>419</v>
      </c>
      <c r="B236" s="36" t="s">
        <v>32</v>
      </c>
      <c r="C236" s="37" t="s">
        <v>421</v>
      </c>
      <c r="D236" s="38" t="s">
        <v>45</v>
      </c>
      <c r="E236" s="38">
        <v>1974.19</v>
      </c>
      <c r="F236" s="39" t="str">
        <f t="shared" si="3"/>
        <v>-</v>
      </c>
    </row>
    <row r="237" spans="1:6" ht="13.2">
      <c r="A237" s="35" t="s">
        <v>422</v>
      </c>
      <c r="B237" s="36" t="s">
        <v>32</v>
      </c>
      <c r="C237" s="37" t="s">
        <v>423</v>
      </c>
      <c r="D237" s="38">
        <v>1267633553.46</v>
      </c>
      <c r="E237" s="38">
        <v>575765365.13999999</v>
      </c>
      <c r="F237" s="39">
        <f t="shared" si="3"/>
        <v>691868188.32000005</v>
      </c>
    </row>
    <row r="238" spans="1:6" ht="21">
      <c r="A238" s="35" t="s">
        <v>424</v>
      </c>
      <c r="B238" s="36" t="s">
        <v>32</v>
      </c>
      <c r="C238" s="37" t="s">
        <v>425</v>
      </c>
      <c r="D238" s="38">
        <v>1267633553.46</v>
      </c>
      <c r="E238" s="38">
        <v>556028137.21000004</v>
      </c>
      <c r="F238" s="39">
        <f t="shared" si="3"/>
        <v>711605416.25</v>
      </c>
    </row>
    <row r="239" spans="1:6" ht="21">
      <c r="A239" s="35" t="s">
        <v>426</v>
      </c>
      <c r="B239" s="36" t="s">
        <v>32</v>
      </c>
      <c r="C239" s="37" t="s">
        <v>427</v>
      </c>
      <c r="D239" s="38">
        <v>57189600</v>
      </c>
      <c r="E239" s="38">
        <v>34313760</v>
      </c>
      <c r="F239" s="39">
        <f t="shared" si="3"/>
        <v>22875840</v>
      </c>
    </row>
    <row r="240" spans="1:6" ht="13.2">
      <c r="A240" s="35" t="s">
        <v>428</v>
      </c>
      <c r="B240" s="36" t="s">
        <v>32</v>
      </c>
      <c r="C240" s="37" t="s">
        <v>429</v>
      </c>
      <c r="D240" s="38">
        <v>57189600</v>
      </c>
      <c r="E240" s="38">
        <v>34313760</v>
      </c>
      <c r="F240" s="39">
        <f t="shared" si="3"/>
        <v>22875840</v>
      </c>
    </row>
    <row r="241" spans="1:6" ht="21">
      <c r="A241" s="35" t="s">
        <v>430</v>
      </c>
      <c r="B241" s="36" t="s">
        <v>32</v>
      </c>
      <c r="C241" s="37" t="s">
        <v>431</v>
      </c>
      <c r="D241" s="38">
        <v>57189600</v>
      </c>
      <c r="E241" s="38">
        <v>34313760</v>
      </c>
      <c r="F241" s="39">
        <f t="shared" si="3"/>
        <v>22875840</v>
      </c>
    </row>
    <row r="242" spans="1:6" ht="21">
      <c r="A242" s="35" t="s">
        <v>432</v>
      </c>
      <c r="B242" s="36" t="s">
        <v>32</v>
      </c>
      <c r="C242" s="37" t="s">
        <v>433</v>
      </c>
      <c r="D242" s="38">
        <v>171287930</v>
      </c>
      <c r="E242" s="38">
        <v>81325410</v>
      </c>
      <c r="F242" s="39">
        <f t="shared" si="3"/>
        <v>89962520</v>
      </c>
    </row>
    <row r="243" spans="1:6" ht="31.2">
      <c r="A243" s="35" t="s">
        <v>434</v>
      </c>
      <c r="B243" s="36" t="s">
        <v>32</v>
      </c>
      <c r="C243" s="37" t="s">
        <v>435</v>
      </c>
      <c r="D243" s="38">
        <v>64066340</v>
      </c>
      <c r="E243" s="38" t="s">
        <v>45</v>
      </c>
      <c r="F243" s="39">
        <f t="shared" si="3"/>
        <v>64066340</v>
      </c>
    </row>
    <row r="244" spans="1:6" ht="31.2">
      <c r="A244" s="35" t="s">
        <v>436</v>
      </c>
      <c r="B244" s="36" t="s">
        <v>32</v>
      </c>
      <c r="C244" s="37" t="s">
        <v>437</v>
      </c>
      <c r="D244" s="38">
        <v>64066340</v>
      </c>
      <c r="E244" s="38" t="s">
        <v>45</v>
      </c>
      <c r="F244" s="39">
        <f t="shared" si="3"/>
        <v>64066340</v>
      </c>
    </row>
    <row r="245" spans="1:6" ht="31.2">
      <c r="A245" s="35" t="s">
        <v>436</v>
      </c>
      <c r="B245" s="36" t="s">
        <v>32</v>
      </c>
      <c r="C245" s="37" t="s">
        <v>438</v>
      </c>
      <c r="D245" s="38">
        <v>48094340</v>
      </c>
      <c r="E245" s="38" t="s">
        <v>45</v>
      </c>
      <c r="F245" s="39">
        <f t="shared" si="3"/>
        <v>48094340</v>
      </c>
    </row>
    <row r="246" spans="1:6" ht="31.2">
      <c r="A246" s="35" t="s">
        <v>436</v>
      </c>
      <c r="B246" s="36" t="s">
        <v>32</v>
      </c>
      <c r="C246" s="37" t="s">
        <v>439</v>
      </c>
      <c r="D246" s="38">
        <v>15972000</v>
      </c>
      <c r="E246" s="38" t="s">
        <v>45</v>
      </c>
      <c r="F246" s="39">
        <f t="shared" si="3"/>
        <v>15972000</v>
      </c>
    </row>
    <row r="247" spans="1:6" ht="61.8">
      <c r="A247" s="40" t="s">
        <v>440</v>
      </c>
      <c r="B247" s="36" t="s">
        <v>32</v>
      </c>
      <c r="C247" s="37" t="s">
        <v>441</v>
      </c>
      <c r="D247" s="38">
        <v>7036234</v>
      </c>
      <c r="E247" s="38" t="s">
        <v>45</v>
      </c>
      <c r="F247" s="39">
        <f t="shared" si="3"/>
        <v>7036234</v>
      </c>
    </row>
    <row r="248" spans="1:6" ht="61.8">
      <c r="A248" s="40" t="s">
        <v>442</v>
      </c>
      <c r="B248" s="36" t="s">
        <v>32</v>
      </c>
      <c r="C248" s="37" t="s">
        <v>443</v>
      </c>
      <c r="D248" s="38">
        <v>7036234</v>
      </c>
      <c r="E248" s="38" t="s">
        <v>45</v>
      </c>
      <c r="F248" s="39">
        <f t="shared" si="3"/>
        <v>7036234</v>
      </c>
    </row>
    <row r="249" spans="1:6" ht="31.2">
      <c r="A249" s="35" t="s">
        <v>444</v>
      </c>
      <c r="B249" s="36" t="s">
        <v>32</v>
      </c>
      <c r="C249" s="37" t="s">
        <v>445</v>
      </c>
      <c r="D249" s="38">
        <v>2115690</v>
      </c>
      <c r="E249" s="38" t="s">
        <v>45</v>
      </c>
      <c r="F249" s="39">
        <f t="shared" si="3"/>
        <v>2115690</v>
      </c>
    </row>
    <row r="250" spans="1:6" ht="41.4">
      <c r="A250" s="35" t="s">
        <v>446</v>
      </c>
      <c r="B250" s="36" t="s">
        <v>32</v>
      </c>
      <c r="C250" s="37" t="s">
        <v>447</v>
      </c>
      <c r="D250" s="38">
        <v>2115690</v>
      </c>
      <c r="E250" s="38" t="s">
        <v>45</v>
      </c>
      <c r="F250" s="39">
        <f t="shared" si="3"/>
        <v>2115690</v>
      </c>
    </row>
    <row r="251" spans="1:6" ht="13.2">
      <c r="A251" s="35" t="s">
        <v>448</v>
      </c>
      <c r="B251" s="36" t="s">
        <v>32</v>
      </c>
      <c r="C251" s="37" t="s">
        <v>449</v>
      </c>
      <c r="D251" s="38">
        <v>1108100</v>
      </c>
      <c r="E251" s="38" t="s">
        <v>45</v>
      </c>
      <c r="F251" s="39">
        <f t="shared" si="3"/>
        <v>1108100</v>
      </c>
    </row>
    <row r="252" spans="1:6" ht="21">
      <c r="A252" s="35" t="s">
        <v>450</v>
      </c>
      <c r="B252" s="36" t="s">
        <v>32</v>
      </c>
      <c r="C252" s="37" t="s">
        <v>451</v>
      </c>
      <c r="D252" s="38">
        <v>1108100</v>
      </c>
      <c r="E252" s="38" t="s">
        <v>45</v>
      </c>
      <c r="F252" s="39">
        <f t="shared" si="3"/>
        <v>1108100</v>
      </c>
    </row>
    <row r="253" spans="1:6" ht="21">
      <c r="A253" s="35" t="s">
        <v>450</v>
      </c>
      <c r="B253" s="36" t="s">
        <v>32</v>
      </c>
      <c r="C253" s="37" t="s">
        <v>452</v>
      </c>
      <c r="D253" s="38">
        <v>746500</v>
      </c>
      <c r="E253" s="38" t="s">
        <v>45</v>
      </c>
      <c r="F253" s="39">
        <f t="shared" si="3"/>
        <v>746500</v>
      </c>
    </row>
    <row r="254" spans="1:6" ht="21">
      <c r="A254" s="35" t="s">
        <v>450</v>
      </c>
      <c r="B254" s="36" t="s">
        <v>32</v>
      </c>
      <c r="C254" s="37" t="s">
        <v>453</v>
      </c>
      <c r="D254" s="38">
        <v>361600</v>
      </c>
      <c r="E254" s="38" t="s">
        <v>45</v>
      </c>
      <c r="F254" s="39">
        <f t="shared" si="3"/>
        <v>361600</v>
      </c>
    </row>
    <row r="255" spans="1:6" ht="13.2">
      <c r="A255" s="35" t="s">
        <v>454</v>
      </c>
      <c r="B255" s="36" t="s">
        <v>32</v>
      </c>
      <c r="C255" s="37" t="s">
        <v>455</v>
      </c>
      <c r="D255" s="38">
        <v>96961566</v>
      </c>
      <c r="E255" s="38">
        <v>81325410</v>
      </c>
      <c r="F255" s="39">
        <f t="shared" si="3"/>
        <v>15636156</v>
      </c>
    </row>
    <row r="256" spans="1:6" ht="13.2">
      <c r="A256" s="35" t="s">
        <v>456</v>
      </c>
      <c r="B256" s="36" t="s">
        <v>32</v>
      </c>
      <c r="C256" s="37" t="s">
        <v>457</v>
      </c>
      <c r="D256" s="38">
        <v>96961566</v>
      </c>
      <c r="E256" s="38">
        <v>81325410</v>
      </c>
      <c r="F256" s="39">
        <f t="shared" si="3"/>
        <v>15636156</v>
      </c>
    </row>
    <row r="257" spans="1:6" ht="13.2">
      <c r="A257" s="35" t="s">
        <v>456</v>
      </c>
      <c r="B257" s="36" t="s">
        <v>32</v>
      </c>
      <c r="C257" s="37" t="s">
        <v>458</v>
      </c>
      <c r="D257" s="38">
        <v>15186176</v>
      </c>
      <c r="E257" s="38">
        <v>413000</v>
      </c>
      <c r="F257" s="39">
        <f t="shared" si="3"/>
        <v>14773176</v>
      </c>
    </row>
    <row r="258" spans="1:6" ht="13.2">
      <c r="A258" s="35" t="s">
        <v>456</v>
      </c>
      <c r="B258" s="36" t="s">
        <v>32</v>
      </c>
      <c r="C258" s="37" t="s">
        <v>459</v>
      </c>
      <c r="D258" s="38">
        <v>81775390</v>
      </c>
      <c r="E258" s="38">
        <v>80912410</v>
      </c>
      <c r="F258" s="39">
        <f t="shared" si="3"/>
        <v>862980</v>
      </c>
    </row>
    <row r="259" spans="1:6" ht="21">
      <c r="A259" s="35" t="s">
        <v>460</v>
      </c>
      <c r="B259" s="36" t="s">
        <v>32</v>
      </c>
      <c r="C259" s="37" t="s">
        <v>461</v>
      </c>
      <c r="D259" s="38">
        <v>997683032</v>
      </c>
      <c r="E259" s="38">
        <v>436880414.31</v>
      </c>
      <c r="F259" s="39">
        <f t="shared" si="3"/>
        <v>560802617.69000006</v>
      </c>
    </row>
    <row r="260" spans="1:6" ht="21">
      <c r="A260" s="35" t="s">
        <v>462</v>
      </c>
      <c r="B260" s="36" t="s">
        <v>32</v>
      </c>
      <c r="C260" s="37" t="s">
        <v>463</v>
      </c>
      <c r="D260" s="38">
        <v>909779395</v>
      </c>
      <c r="E260" s="38">
        <v>385075104.66000003</v>
      </c>
      <c r="F260" s="39">
        <f t="shared" si="3"/>
        <v>524704290.33999997</v>
      </c>
    </row>
    <row r="261" spans="1:6" ht="21">
      <c r="A261" s="35" t="s">
        <v>464</v>
      </c>
      <c r="B261" s="36" t="s">
        <v>32</v>
      </c>
      <c r="C261" s="37" t="s">
        <v>465</v>
      </c>
      <c r="D261" s="38">
        <v>909779395</v>
      </c>
      <c r="E261" s="38">
        <v>385075104.66000003</v>
      </c>
      <c r="F261" s="39">
        <f t="shared" si="3"/>
        <v>524704290.33999997</v>
      </c>
    </row>
    <row r="262" spans="1:6" ht="21">
      <c r="A262" s="35" t="s">
        <v>464</v>
      </c>
      <c r="B262" s="36" t="s">
        <v>32</v>
      </c>
      <c r="C262" s="37" t="s">
        <v>466</v>
      </c>
      <c r="D262" s="38">
        <v>117462000</v>
      </c>
      <c r="E262" s="38">
        <v>70477200</v>
      </c>
      <c r="F262" s="39">
        <f t="shared" si="3"/>
        <v>46984800</v>
      </c>
    </row>
    <row r="263" spans="1:6" ht="21">
      <c r="A263" s="35" t="s">
        <v>464</v>
      </c>
      <c r="B263" s="36" t="s">
        <v>32</v>
      </c>
      <c r="C263" s="37" t="s">
        <v>467</v>
      </c>
      <c r="D263" s="38">
        <v>25278095</v>
      </c>
      <c r="E263" s="38">
        <v>11280104.66</v>
      </c>
      <c r="F263" s="39">
        <f t="shared" si="3"/>
        <v>13997990.34</v>
      </c>
    </row>
    <row r="264" spans="1:6" ht="21">
      <c r="A264" s="35" t="s">
        <v>464</v>
      </c>
      <c r="B264" s="36" t="s">
        <v>32</v>
      </c>
      <c r="C264" s="37" t="s">
        <v>468</v>
      </c>
      <c r="D264" s="38">
        <v>767039300</v>
      </c>
      <c r="E264" s="38">
        <v>303317800</v>
      </c>
      <c r="F264" s="39">
        <f t="shared" si="3"/>
        <v>463721500</v>
      </c>
    </row>
    <row r="265" spans="1:6" ht="31.2">
      <c r="A265" s="35" t="s">
        <v>469</v>
      </c>
      <c r="B265" s="36" t="s">
        <v>32</v>
      </c>
      <c r="C265" s="37" t="s">
        <v>470</v>
      </c>
      <c r="D265" s="38">
        <v>48532700</v>
      </c>
      <c r="E265" s="38">
        <v>20700000</v>
      </c>
      <c r="F265" s="39">
        <f t="shared" si="3"/>
        <v>27832700</v>
      </c>
    </row>
    <row r="266" spans="1:6" ht="31.2">
      <c r="A266" s="35" t="s">
        <v>471</v>
      </c>
      <c r="B266" s="36" t="s">
        <v>32</v>
      </c>
      <c r="C266" s="37" t="s">
        <v>472</v>
      </c>
      <c r="D266" s="38">
        <v>48532700</v>
      </c>
      <c r="E266" s="38">
        <v>20700000</v>
      </c>
      <c r="F266" s="39">
        <f t="shared" si="3"/>
        <v>27832700</v>
      </c>
    </row>
    <row r="267" spans="1:6" ht="41.4">
      <c r="A267" s="35" t="s">
        <v>473</v>
      </c>
      <c r="B267" s="36" t="s">
        <v>32</v>
      </c>
      <c r="C267" s="37" t="s">
        <v>474</v>
      </c>
      <c r="D267" s="38">
        <v>23883300</v>
      </c>
      <c r="E267" s="38">
        <v>22637400</v>
      </c>
      <c r="F267" s="39">
        <f t="shared" si="3"/>
        <v>1245900</v>
      </c>
    </row>
    <row r="268" spans="1:6" ht="41.4">
      <c r="A268" s="35" t="s">
        <v>475</v>
      </c>
      <c r="B268" s="36" t="s">
        <v>32</v>
      </c>
      <c r="C268" s="37" t="s">
        <v>476</v>
      </c>
      <c r="D268" s="38">
        <v>23883300</v>
      </c>
      <c r="E268" s="38">
        <v>22637400</v>
      </c>
      <c r="F268" s="39">
        <f t="shared" si="3"/>
        <v>1245900</v>
      </c>
    </row>
    <row r="269" spans="1:6" ht="41.4">
      <c r="A269" s="35" t="s">
        <v>477</v>
      </c>
      <c r="B269" s="36" t="s">
        <v>32</v>
      </c>
      <c r="C269" s="37" t="s">
        <v>478</v>
      </c>
      <c r="D269" s="38">
        <v>10982</v>
      </c>
      <c r="E269" s="38">
        <v>10982</v>
      </c>
      <c r="F269" s="39" t="str">
        <f t="shared" si="3"/>
        <v>-</v>
      </c>
    </row>
    <row r="270" spans="1:6" ht="41.4">
      <c r="A270" s="35" t="s">
        <v>479</v>
      </c>
      <c r="B270" s="36" t="s">
        <v>32</v>
      </c>
      <c r="C270" s="37" t="s">
        <v>480</v>
      </c>
      <c r="D270" s="38">
        <v>10982</v>
      </c>
      <c r="E270" s="38">
        <v>10982</v>
      </c>
      <c r="F270" s="39" t="str">
        <f t="shared" si="3"/>
        <v>-</v>
      </c>
    </row>
    <row r="271" spans="1:6" ht="72">
      <c r="A271" s="40" t="s">
        <v>481</v>
      </c>
      <c r="B271" s="36" t="s">
        <v>32</v>
      </c>
      <c r="C271" s="37" t="s">
        <v>482</v>
      </c>
      <c r="D271" s="38">
        <v>7112640</v>
      </c>
      <c r="E271" s="38">
        <v>6578640</v>
      </c>
      <c r="F271" s="39">
        <f t="shared" si="3"/>
        <v>534000</v>
      </c>
    </row>
    <row r="272" spans="1:6" ht="72">
      <c r="A272" s="40" t="s">
        <v>483</v>
      </c>
      <c r="B272" s="36" t="s">
        <v>32</v>
      </c>
      <c r="C272" s="37" t="s">
        <v>484</v>
      </c>
      <c r="D272" s="38">
        <v>7112640</v>
      </c>
      <c r="E272" s="38">
        <v>6578640</v>
      </c>
      <c r="F272" s="39">
        <f t="shared" si="3"/>
        <v>534000</v>
      </c>
    </row>
    <row r="273" spans="1:6" ht="41.4">
      <c r="A273" s="35" t="s">
        <v>485</v>
      </c>
      <c r="B273" s="36" t="s">
        <v>32</v>
      </c>
      <c r="C273" s="37" t="s">
        <v>486</v>
      </c>
      <c r="D273" s="38">
        <v>2149500</v>
      </c>
      <c r="E273" s="38" t="s">
        <v>45</v>
      </c>
      <c r="F273" s="39">
        <f t="shared" si="3"/>
        <v>2149500</v>
      </c>
    </row>
    <row r="274" spans="1:6" ht="41.4">
      <c r="A274" s="35" t="s">
        <v>487</v>
      </c>
      <c r="B274" s="36" t="s">
        <v>32</v>
      </c>
      <c r="C274" s="37" t="s">
        <v>488</v>
      </c>
      <c r="D274" s="38">
        <v>2149500</v>
      </c>
      <c r="E274" s="38" t="s">
        <v>45</v>
      </c>
      <c r="F274" s="39">
        <f t="shared" si="3"/>
        <v>2149500</v>
      </c>
    </row>
    <row r="275" spans="1:6" ht="31.2">
      <c r="A275" s="35" t="s">
        <v>489</v>
      </c>
      <c r="B275" s="36" t="s">
        <v>32</v>
      </c>
      <c r="C275" s="37" t="s">
        <v>490</v>
      </c>
      <c r="D275" s="38">
        <v>419500</v>
      </c>
      <c r="E275" s="38">
        <v>222912.65</v>
      </c>
      <c r="F275" s="39">
        <f t="shared" si="3"/>
        <v>196587.35</v>
      </c>
    </row>
    <row r="276" spans="1:6" ht="31.2">
      <c r="A276" s="35" t="s">
        <v>491</v>
      </c>
      <c r="B276" s="36" t="s">
        <v>32</v>
      </c>
      <c r="C276" s="37" t="s">
        <v>492</v>
      </c>
      <c r="D276" s="38">
        <v>419500</v>
      </c>
      <c r="E276" s="38">
        <v>222912.65</v>
      </c>
      <c r="F276" s="39">
        <f t="shared" si="3"/>
        <v>196587.35</v>
      </c>
    </row>
    <row r="277" spans="1:6" ht="21">
      <c r="A277" s="35" t="s">
        <v>493</v>
      </c>
      <c r="B277" s="36" t="s">
        <v>32</v>
      </c>
      <c r="C277" s="37" t="s">
        <v>494</v>
      </c>
      <c r="D277" s="38">
        <v>5795015</v>
      </c>
      <c r="E277" s="38">
        <v>1655375</v>
      </c>
      <c r="F277" s="39">
        <f t="shared" ref="F277:F340" si="4">IF(OR(D277="-",IF(E277="-",0,E277)&gt;=IF(D277="-",0,D277)),"-",IF(D277="-",0,D277)-IF(E277="-",0,E277))</f>
        <v>4139640</v>
      </c>
    </row>
    <row r="278" spans="1:6" ht="21">
      <c r="A278" s="35" t="s">
        <v>495</v>
      </c>
      <c r="B278" s="36" t="s">
        <v>32</v>
      </c>
      <c r="C278" s="37" t="s">
        <v>496</v>
      </c>
      <c r="D278" s="38">
        <v>5795015</v>
      </c>
      <c r="E278" s="38">
        <v>1655375</v>
      </c>
      <c r="F278" s="39">
        <f t="shared" si="4"/>
        <v>4139640</v>
      </c>
    </row>
    <row r="279" spans="1:6" ht="13.2">
      <c r="A279" s="35" t="s">
        <v>497</v>
      </c>
      <c r="B279" s="36" t="s">
        <v>32</v>
      </c>
      <c r="C279" s="37" t="s">
        <v>498</v>
      </c>
      <c r="D279" s="38">
        <v>41472991.460000001</v>
      </c>
      <c r="E279" s="38">
        <v>3508552.9</v>
      </c>
      <c r="F279" s="39">
        <f t="shared" si="4"/>
        <v>37964438.560000002</v>
      </c>
    </row>
    <row r="280" spans="1:6" ht="41.4">
      <c r="A280" s="35" t="s">
        <v>499</v>
      </c>
      <c r="B280" s="36" t="s">
        <v>32</v>
      </c>
      <c r="C280" s="37" t="s">
        <v>500</v>
      </c>
      <c r="D280" s="38">
        <v>5245935.46</v>
      </c>
      <c r="E280" s="38">
        <v>3127552.9</v>
      </c>
      <c r="F280" s="39">
        <f t="shared" si="4"/>
        <v>2118382.56</v>
      </c>
    </row>
    <row r="281" spans="1:6" ht="51.6">
      <c r="A281" s="35" t="s">
        <v>501</v>
      </c>
      <c r="B281" s="36" t="s">
        <v>32</v>
      </c>
      <c r="C281" s="37" t="s">
        <v>502</v>
      </c>
      <c r="D281" s="38">
        <v>5245935.46</v>
      </c>
      <c r="E281" s="38">
        <v>3127552.9</v>
      </c>
      <c r="F281" s="39">
        <f t="shared" si="4"/>
        <v>2118382.56</v>
      </c>
    </row>
    <row r="282" spans="1:6" ht="51.6">
      <c r="A282" s="35" t="s">
        <v>501</v>
      </c>
      <c r="B282" s="36" t="s">
        <v>32</v>
      </c>
      <c r="C282" s="37" t="s">
        <v>503</v>
      </c>
      <c r="D282" s="38">
        <v>892557.46</v>
      </c>
      <c r="E282" s="38">
        <v>281490.75</v>
      </c>
      <c r="F282" s="39">
        <f t="shared" si="4"/>
        <v>611066.71</v>
      </c>
    </row>
    <row r="283" spans="1:6" ht="51.6">
      <c r="A283" s="35" t="s">
        <v>501</v>
      </c>
      <c r="B283" s="36" t="s">
        <v>32</v>
      </c>
      <c r="C283" s="37" t="s">
        <v>504</v>
      </c>
      <c r="D283" s="38">
        <v>2180402</v>
      </c>
      <c r="E283" s="38">
        <v>1574109.25</v>
      </c>
      <c r="F283" s="39">
        <f t="shared" si="4"/>
        <v>606292.75</v>
      </c>
    </row>
    <row r="284" spans="1:6" ht="51.6">
      <c r="A284" s="35" t="s">
        <v>501</v>
      </c>
      <c r="B284" s="36" t="s">
        <v>32</v>
      </c>
      <c r="C284" s="37" t="s">
        <v>505</v>
      </c>
      <c r="D284" s="38">
        <v>2172976</v>
      </c>
      <c r="E284" s="38">
        <v>1271952.8999999999</v>
      </c>
      <c r="F284" s="39">
        <f t="shared" si="4"/>
        <v>901023.10000000009</v>
      </c>
    </row>
    <row r="285" spans="1:6" ht="41.4">
      <c r="A285" s="35" t="s">
        <v>506</v>
      </c>
      <c r="B285" s="36" t="s">
        <v>32</v>
      </c>
      <c r="C285" s="37" t="s">
        <v>507</v>
      </c>
      <c r="D285" s="38">
        <v>36227056</v>
      </c>
      <c r="E285" s="38">
        <v>381000</v>
      </c>
      <c r="F285" s="39">
        <f t="shared" si="4"/>
        <v>35846056</v>
      </c>
    </row>
    <row r="286" spans="1:6" ht="41.4">
      <c r="A286" s="35" t="s">
        <v>508</v>
      </c>
      <c r="B286" s="36" t="s">
        <v>32</v>
      </c>
      <c r="C286" s="37" t="s">
        <v>509</v>
      </c>
      <c r="D286" s="38">
        <v>36227056</v>
      </c>
      <c r="E286" s="38">
        <v>381000</v>
      </c>
      <c r="F286" s="39">
        <f t="shared" si="4"/>
        <v>35846056</v>
      </c>
    </row>
    <row r="287" spans="1:6" ht="41.4">
      <c r="A287" s="35" t="s">
        <v>508</v>
      </c>
      <c r="B287" s="36" t="s">
        <v>32</v>
      </c>
      <c r="C287" s="37" t="s">
        <v>510</v>
      </c>
      <c r="D287" s="38">
        <v>35465000</v>
      </c>
      <c r="E287" s="38" t="s">
        <v>45</v>
      </c>
      <c r="F287" s="39">
        <f t="shared" si="4"/>
        <v>35465000</v>
      </c>
    </row>
    <row r="288" spans="1:6" ht="41.4">
      <c r="A288" s="35" t="s">
        <v>508</v>
      </c>
      <c r="B288" s="36" t="s">
        <v>32</v>
      </c>
      <c r="C288" s="37" t="s">
        <v>511</v>
      </c>
      <c r="D288" s="38">
        <v>762056</v>
      </c>
      <c r="E288" s="38">
        <v>381000</v>
      </c>
      <c r="F288" s="39">
        <f t="shared" si="4"/>
        <v>381056</v>
      </c>
    </row>
    <row r="289" spans="1:6" ht="51.6">
      <c r="A289" s="35" t="s">
        <v>512</v>
      </c>
      <c r="B289" s="36" t="s">
        <v>32</v>
      </c>
      <c r="C289" s="37" t="s">
        <v>513</v>
      </c>
      <c r="D289" s="38" t="s">
        <v>45</v>
      </c>
      <c r="E289" s="38">
        <v>20570799.41</v>
      </c>
      <c r="F289" s="39" t="str">
        <f t="shared" si="4"/>
        <v>-</v>
      </c>
    </row>
    <row r="290" spans="1:6" ht="61.8">
      <c r="A290" s="40" t="s">
        <v>514</v>
      </c>
      <c r="B290" s="36" t="s">
        <v>32</v>
      </c>
      <c r="C290" s="37" t="s">
        <v>515</v>
      </c>
      <c r="D290" s="38" t="s">
        <v>45</v>
      </c>
      <c r="E290" s="38">
        <v>20570799.41</v>
      </c>
      <c r="F290" s="39" t="str">
        <f t="shared" si="4"/>
        <v>-</v>
      </c>
    </row>
    <row r="291" spans="1:6" ht="61.8">
      <c r="A291" s="40" t="s">
        <v>516</v>
      </c>
      <c r="B291" s="36" t="s">
        <v>32</v>
      </c>
      <c r="C291" s="37" t="s">
        <v>517</v>
      </c>
      <c r="D291" s="38" t="s">
        <v>45</v>
      </c>
      <c r="E291" s="38">
        <v>20570799.41</v>
      </c>
      <c r="F291" s="39" t="str">
        <f t="shared" si="4"/>
        <v>-</v>
      </c>
    </row>
    <row r="292" spans="1:6" ht="41.4">
      <c r="A292" s="35" t="s">
        <v>518</v>
      </c>
      <c r="B292" s="36" t="s">
        <v>32</v>
      </c>
      <c r="C292" s="37" t="s">
        <v>519</v>
      </c>
      <c r="D292" s="38" t="s">
        <v>45</v>
      </c>
      <c r="E292" s="38">
        <v>20570799.41</v>
      </c>
      <c r="F292" s="39" t="str">
        <f t="shared" si="4"/>
        <v>-</v>
      </c>
    </row>
    <row r="293" spans="1:6" ht="31.2">
      <c r="A293" s="35" t="s">
        <v>520</v>
      </c>
      <c r="B293" s="36" t="s">
        <v>32</v>
      </c>
      <c r="C293" s="37" t="s">
        <v>521</v>
      </c>
      <c r="D293" s="38" t="s">
        <v>45</v>
      </c>
      <c r="E293" s="38">
        <v>-833571.48</v>
      </c>
      <c r="F293" s="39" t="str">
        <f t="shared" si="4"/>
        <v>-</v>
      </c>
    </row>
    <row r="294" spans="1:6" ht="31.2">
      <c r="A294" s="35" t="s">
        <v>522</v>
      </c>
      <c r="B294" s="36" t="s">
        <v>32</v>
      </c>
      <c r="C294" s="37" t="s">
        <v>523</v>
      </c>
      <c r="D294" s="38" t="s">
        <v>45</v>
      </c>
      <c r="E294" s="38">
        <v>-833571.48</v>
      </c>
      <c r="F294" s="39" t="str">
        <f t="shared" si="4"/>
        <v>-</v>
      </c>
    </row>
    <row r="295" spans="1:6" ht="31.2">
      <c r="A295" s="35" t="s">
        <v>524</v>
      </c>
      <c r="B295" s="36" t="s">
        <v>32</v>
      </c>
      <c r="C295" s="37" t="s">
        <v>525</v>
      </c>
      <c r="D295" s="38" t="s">
        <v>45</v>
      </c>
      <c r="E295" s="38">
        <v>-833571.48</v>
      </c>
      <c r="F295" s="39" t="str">
        <f t="shared" si="4"/>
        <v>-</v>
      </c>
    </row>
    <row r="296" spans="1:6" ht="31.2">
      <c r="A296" s="35" t="s">
        <v>524</v>
      </c>
      <c r="B296" s="36" t="s">
        <v>32</v>
      </c>
      <c r="C296" s="37" t="s">
        <v>526</v>
      </c>
      <c r="D296" s="38" t="s">
        <v>45</v>
      </c>
      <c r="E296" s="38">
        <v>-833571.48</v>
      </c>
      <c r="F296" s="39" t="str">
        <f t="shared" si="4"/>
        <v>-</v>
      </c>
    </row>
    <row r="297" spans="1:6" ht="12.75" customHeight="1">
      <c r="A297" s="41"/>
      <c r="B297" s="42"/>
      <c r="C297" s="42"/>
      <c r="D297" s="43"/>
      <c r="E297" s="43"/>
      <c r="F297" s="43"/>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827"/>
  <sheetViews>
    <sheetView showGridLines="0" topLeftCell="A808" workbookViewId="0">
      <selection activeCell="D828" sqref="D828"/>
    </sheetView>
  </sheetViews>
  <sheetFormatPr defaultRowHeight="12.75" customHeight="1"/>
  <cols>
    <col min="1" max="1" width="45.6640625" customWidth="1"/>
    <col min="2" max="2" width="4.33203125" customWidth="1"/>
    <col min="3" max="3" width="40.6640625" customWidth="1"/>
    <col min="4" max="4" width="18.88671875" customWidth="1"/>
    <col min="5" max="6" width="18.6640625" customWidth="1"/>
  </cols>
  <sheetData>
    <row r="1" spans="1:6" ht="13.2"/>
    <row r="2" spans="1:6" ht="15" customHeight="1">
      <c r="A2" s="97" t="s">
        <v>527</v>
      </c>
      <c r="B2" s="97"/>
      <c r="C2" s="97"/>
      <c r="D2" s="97"/>
      <c r="E2" s="1"/>
      <c r="F2" s="14" t="s">
        <v>528</v>
      </c>
    </row>
    <row r="3" spans="1:6" ht="13.5" customHeight="1">
      <c r="A3" s="5"/>
      <c r="B3" s="5"/>
      <c r="C3" s="44"/>
      <c r="D3" s="10"/>
      <c r="E3" s="10"/>
      <c r="F3" s="10"/>
    </row>
    <row r="4" spans="1:6" ht="10.199999999999999" customHeight="1">
      <c r="A4" s="116" t="s">
        <v>22</v>
      </c>
      <c r="B4" s="102" t="s">
        <v>23</v>
      </c>
      <c r="C4" s="114" t="s">
        <v>529</v>
      </c>
      <c r="D4" s="105" t="s">
        <v>25</v>
      </c>
      <c r="E4" s="119" t="s">
        <v>26</v>
      </c>
      <c r="F4" s="111" t="s">
        <v>27</v>
      </c>
    </row>
    <row r="5" spans="1:6" ht="5.4" customHeight="1">
      <c r="A5" s="117"/>
      <c r="B5" s="103"/>
      <c r="C5" s="115"/>
      <c r="D5" s="106"/>
      <c r="E5" s="120"/>
      <c r="F5" s="112"/>
    </row>
    <row r="6" spans="1:6" ht="9.6" customHeight="1">
      <c r="A6" s="117"/>
      <c r="B6" s="103"/>
      <c r="C6" s="115"/>
      <c r="D6" s="106"/>
      <c r="E6" s="120"/>
      <c r="F6" s="112"/>
    </row>
    <row r="7" spans="1:6" ht="6" customHeight="1">
      <c r="A7" s="117"/>
      <c r="B7" s="103"/>
      <c r="C7" s="115"/>
      <c r="D7" s="106"/>
      <c r="E7" s="120"/>
      <c r="F7" s="112"/>
    </row>
    <row r="8" spans="1:6" ht="6.6" customHeight="1">
      <c r="A8" s="117"/>
      <c r="B8" s="103"/>
      <c r="C8" s="115"/>
      <c r="D8" s="106"/>
      <c r="E8" s="120"/>
      <c r="F8" s="112"/>
    </row>
    <row r="9" spans="1:6" ht="10.95" customHeight="1">
      <c r="A9" s="117"/>
      <c r="B9" s="103"/>
      <c r="C9" s="115"/>
      <c r="D9" s="106"/>
      <c r="E9" s="120"/>
      <c r="F9" s="112"/>
    </row>
    <row r="10" spans="1:6" ht="4.2" hidden="1" customHeight="1">
      <c r="A10" s="117"/>
      <c r="B10" s="103"/>
      <c r="C10" s="45"/>
      <c r="D10" s="106"/>
      <c r="E10" s="46"/>
      <c r="F10" s="47"/>
    </row>
    <row r="11" spans="1:6" ht="13.2" hidden="1" customHeight="1">
      <c r="A11" s="118"/>
      <c r="B11" s="104"/>
      <c r="C11" s="48"/>
      <c r="D11" s="107"/>
      <c r="E11" s="49"/>
      <c r="F11" s="50"/>
    </row>
    <row r="12" spans="1:6" ht="13.5" customHeight="1">
      <c r="A12" s="19">
        <v>1</v>
      </c>
      <c r="B12" s="20">
        <v>2</v>
      </c>
      <c r="C12" s="21">
        <v>3</v>
      </c>
      <c r="D12" s="22" t="s">
        <v>28</v>
      </c>
      <c r="E12" s="51" t="s">
        <v>29</v>
      </c>
      <c r="F12" s="24" t="s">
        <v>30</v>
      </c>
    </row>
    <row r="13" spans="1:6" ht="13.2">
      <c r="A13" s="52" t="s">
        <v>530</v>
      </c>
      <c r="B13" s="53" t="s">
        <v>531</v>
      </c>
      <c r="C13" s="54" t="s">
        <v>532</v>
      </c>
      <c r="D13" s="55">
        <v>2179188142.1100001</v>
      </c>
      <c r="E13" s="56">
        <v>704969313.72000003</v>
      </c>
      <c r="F13" s="57">
        <f>IF(OR(D13="-",IF(E13="-",0,E13)&gt;=IF(D13="-",0,D13)),"-",IF(D13="-",0,D13)-IF(E13="-",0,E13))</f>
        <v>1474218828.3900001</v>
      </c>
    </row>
    <row r="14" spans="1:6" ht="13.2">
      <c r="A14" s="58" t="s">
        <v>34</v>
      </c>
      <c r="B14" s="59"/>
      <c r="C14" s="60"/>
      <c r="D14" s="61"/>
      <c r="E14" s="62"/>
      <c r="F14" s="63"/>
    </row>
    <row r="15" spans="1:6" ht="13.2">
      <c r="A15" s="52" t="s">
        <v>533</v>
      </c>
      <c r="B15" s="53" t="s">
        <v>531</v>
      </c>
      <c r="C15" s="54" t="s">
        <v>534</v>
      </c>
      <c r="D15" s="55">
        <v>166840342.09999999</v>
      </c>
      <c r="E15" s="56">
        <v>55558771.119999997</v>
      </c>
      <c r="F15" s="57">
        <f t="shared" ref="F15:F78" si="0">IF(OR(D15="-",IF(E15="-",0,E15)&gt;=IF(D15="-",0,D15)),"-",IF(D15="-",0,D15)-IF(E15="-",0,E15))</f>
        <v>111281570.97999999</v>
      </c>
    </row>
    <row r="16" spans="1:6" ht="31.2">
      <c r="A16" s="25" t="s">
        <v>535</v>
      </c>
      <c r="B16" s="64" t="s">
        <v>531</v>
      </c>
      <c r="C16" s="27" t="s">
        <v>536</v>
      </c>
      <c r="D16" s="28">
        <v>2910175</v>
      </c>
      <c r="E16" s="65">
        <v>913796</v>
      </c>
      <c r="F16" s="66">
        <f t="shared" si="0"/>
        <v>1996379</v>
      </c>
    </row>
    <row r="17" spans="1:6" ht="13.2">
      <c r="A17" s="25" t="s">
        <v>537</v>
      </c>
      <c r="B17" s="64" t="s">
        <v>531</v>
      </c>
      <c r="C17" s="27" t="s">
        <v>538</v>
      </c>
      <c r="D17" s="28">
        <v>2910175</v>
      </c>
      <c r="E17" s="65">
        <v>913796</v>
      </c>
      <c r="F17" s="66">
        <f t="shared" si="0"/>
        <v>1996379</v>
      </c>
    </row>
    <row r="18" spans="1:6" ht="21">
      <c r="A18" s="25" t="s">
        <v>539</v>
      </c>
      <c r="B18" s="64" t="s">
        <v>531</v>
      </c>
      <c r="C18" s="27" t="s">
        <v>540</v>
      </c>
      <c r="D18" s="28">
        <v>852904</v>
      </c>
      <c r="E18" s="65">
        <v>337597.86</v>
      </c>
      <c r="F18" s="66">
        <f t="shared" si="0"/>
        <v>515306.14</v>
      </c>
    </row>
    <row r="19" spans="1:6" ht="21">
      <c r="A19" s="25" t="s">
        <v>541</v>
      </c>
      <c r="B19" s="64" t="s">
        <v>531</v>
      </c>
      <c r="C19" s="27" t="s">
        <v>542</v>
      </c>
      <c r="D19" s="28">
        <v>852904</v>
      </c>
      <c r="E19" s="65">
        <v>337597.86</v>
      </c>
      <c r="F19" s="66">
        <f t="shared" si="0"/>
        <v>515306.14</v>
      </c>
    </row>
    <row r="20" spans="1:6" ht="13.2">
      <c r="A20" s="25" t="s">
        <v>543</v>
      </c>
      <c r="B20" s="64" t="s">
        <v>531</v>
      </c>
      <c r="C20" s="27" t="s">
        <v>544</v>
      </c>
      <c r="D20" s="28">
        <v>655072</v>
      </c>
      <c r="E20" s="65">
        <v>261534.6</v>
      </c>
      <c r="F20" s="66">
        <f t="shared" si="0"/>
        <v>393537.4</v>
      </c>
    </row>
    <row r="21" spans="1:6" ht="13.2">
      <c r="A21" s="25" t="s">
        <v>545</v>
      </c>
      <c r="B21" s="64" t="s">
        <v>531</v>
      </c>
      <c r="C21" s="27" t="s">
        <v>546</v>
      </c>
      <c r="D21" s="28">
        <v>655072</v>
      </c>
      <c r="E21" s="65">
        <v>261534.6</v>
      </c>
      <c r="F21" s="66">
        <f t="shared" si="0"/>
        <v>393537.4</v>
      </c>
    </row>
    <row r="22" spans="1:6" ht="31.2">
      <c r="A22" s="25" t="s">
        <v>547</v>
      </c>
      <c r="B22" s="64" t="s">
        <v>531</v>
      </c>
      <c r="C22" s="27" t="s">
        <v>548</v>
      </c>
      <c r="D22" s="28">
        <v>197832</v>
      </c>
      <c r="E22" s="65">
        <v>76063.259999999995</v>
      </c>
      <c r="F22" s="66">
        <f t="shared" si="0"/>
        <v>121768.74</v>
      </c>
    </row>
    <row r="23" spans="1:6" ht="13.2">
      <c r="A23" s="25" t="s">
        <v>545</v>
      </c>
      <c r="B23" s="64" t="s">
        <v>531</v>
      </c>
      <c r="C23" s="27" t="s">
        <v>549</v>
      </c>
      <c r="D23" s="28">
        <v>197832</v>
      </c>
      <c r="E23" s="65">
        <v>76063.259999999995</v>
      </c>
      <c r="F23" s="66">
        <f t="shared" si="0"/>
        <v>121768.74</v>
      </c>
    </row>
    <row r="24" spans="1:6" ht="21">
      <c r="A24" s="25" t="s">
        <v>550</v>
      </c>
      <c r="B24" s="64" t="s">
        <v>531</v>
      </c>
      <c r="C24" s="27" t="s">
        <v>551</v>
      </c>
      <c r="D24" s="28">
        <v>2057271</v>
      </c>
      <c r="E24" s="65">
        <v>576198.14</v>
      </c>
      <c r="F24" s="66">
        <f t="shared" si="0"/>
        <v>1481072.8599999999</v>
      </c>
    </row>
    <row r="25" spans="1:6" ht="21">
      <c r="A25" s="25" t="s">
        <v>541</v>
      </c>
      <c r="B25" s="64" t="s">
        <v>531</v>
      </c>
      <c r="C25" s="27" t="s">
        <v>552</v>
      </c>
      <c r="D25" s="28">
        <v>2057271</v>
      </c>
      <c r="E25" s="65">
        <v>576198.14</v>
      </c>
      <c r="F25" s="66">
        <f t="shared" si="0"/>
        <v>1481072.8599999999</v>
      </c>
    </row>
    <row r="26" spans="1:6" ht="13.2">
      <c r="A26" s="25" t="s">
        <v>543</v>
      </c>
      <c r="B26" s="64" t="s">
        <v>531</v>
      </c>
      <c r="C26" s="27" t="s">
        <v>553</v>
      </c>
      <c r="D26" s="28">
        <v>992462</v>
      </c>
      <c r="E26" s="65">
        <v>393285.66</v>
      </c>
      <c r="F26" s="66">
        <f t="shared" si="0"/>
        <v>599176.34000000008</v>
      </c>
    </row>
    <row r="27" spans="1:6" ht="13.2">
      <c r="A27" s="25" t="s">
        <v>545</v>
      </c>
      <c r="B27" s="64" t="s">
        <v>531</v>
      </c>
      <c r="C27" s="27" t="s">
        <v>554</v>
      </c>
      <c r="D27" s="28">
        <v>992462</v>
      </c>
      <c r="E27" s="65">
        <v>393285.66</v>
      </c>
      <c r="F27" s="66">
        <f t="shared" si="0"/>
        <v>599176.34000000008</v>
      </c>
    </row>
    <row r="28" spans="1:6" ht="21">
      <c r="A28" s="25" t="s">
        <v>555</v>
      </c>
      <c r="B28" s="64" t="s">
        <v>531</v>
      </c>
      <c r="C28" s="27" t="s">
        <v>556</v>
      </c>
      <c r="D28" s="28">
        <v>5000</v>
      </c>
      <c r="E28" s="65" t="s">
        <v>45</v>
      </c>
      <c r="F28" s="66">
        <f t="shared" si="0"/>
        <v>5000</v>
      </c>
    </row>
    <row r="29" spans="1:6" ht="13.2">
      <c r="A29" s="25" t="s">
        <v>545</v>
      </c>
      <c r="B29" s="64" t="s">
        <v>531</v>
      </c>
      <c r="C29" s="27" t="s">
        <v>557</v>
      </c>
      <c r="D29" s="28">
        <v>5000</v>
      </c>
      <c r="E29" s="65" t="s">
        <v>45</v>
      </c>
      <c r="F29" s="66">
        <f t="shared" si="0"/>
        <v>5000</v>
      </c>
    </row>
    <row r="30" spans="1:6" ht="31.2">
      <c r="A30" s="25" t="s">
        <v>547</v>
      </c>
      <c r="B30" s="64" t="s">
        <v>531</v>
      </c>
      <c r="C30" s="27" t="s">
        <v>558</v>
      </c>
      <c r="D30" s="28">
        <v>299724</v>
      </c>
      <c r="E30" s="65">
        <v>113554.63</v>
      </c>
      <c r="F30" s="66">
        <f t="shared" si="0"/>
        <v>186169.37</v>
      </c>
    </row>
    <row r="31" spans="1:6" ht="13.2">
      <c r="A31" s="25" t="s">
        <v>545</v>
      </c>
      <c r="B31" s="64" t="s">
        <v>531</v>
      </c>
      <c r="C31" s="27" t="s">
        <v>559</v>
      </c>
      <c r="D31" s="28">
        <v>299724</v>
      </c>
      <c r="E31" s="65">
        <v>113554.63</v>
      </c>
      <c r="F31" s="66">
        <f t="shared" si="0"/>
        <v>186169.37</v>
      </c>
    </row>
    <row r="32" spans="1:6" ht="21">
      <c r="A32" s="25" t="s">
        <v>560</v>
      </c>
      <c r="B32" s="64" t="s">
        <v>531</v>
      </c>
      <c r="C32" s="27" t="s">
        <v>561</v>
      </c>
      <c r="D32" s="28">
        <v>173492</v>
      </c>
      <c r="E32" s="65">
        <v>31392.85</v>
      </c>
      <c r="F32" s="66">
        <f t="shared" si="0"/>
        <v>142099.15</v>
      </c>
    </row>
    <row r="33" spans="1:6" ht="13.2">
      <c r="A33" s="25" t="s">
        <v>545</v>
      </c>
      <c r="B33" s="64" t="s">
        <v>531</v>
      </c>
      <c r="C33" s="27" t="s">
        <v>562</v>
      </c>
      <c r="D33" s="28">
        <v>173492</v>
      </c>
      <c r="E33" s="65">
        <v>31392.85</v>
      </c>
      <c r="F33" s="66">
        <f t="shared" si="0"/>
        <v>142099.15</v>
      </c>
    </row>
    <row r="34" spans="1:6" ht="13.2">
      <c r="A34" s="25" t="s">
        <v>563</v>
      </c>
      <c r="B34" s="64" t="s">
        <v>531</v>
      </c>
      <c r="C34" s="27" t="s">
        <v>564</v>
      </c>
      <c r="D34" s="28">
        <v>356593</v>
      </c>
      <c r="E34" s="65">
        <v>37965</v>
      </c>
      <c r="F34" s="66">
        <f t="shared" si="0"/>
        <v>318628</v>
      </c>
    </row>
    <row r="35" spans="1:6" ht="13.2">
      <c r="A35" s="25" t="s">
        <v>545</v>
      </c>
      <c r="B35" s="64" t="s">
        <v>531</v>
      </c>
      <c r="C35" s="27" t="s">
        <v>565</v>
      </c>
      <c r="D35" s="28">
        <v>356593</v>
      </c>
      <c r="E35" s="65">
        <v>37965</v>
      </c>
      <c r="F35" s="66">
        <f t="shared" si="0"/>
        <v>318628</v>
      </c>
    </row>
    <row r="36" spans="1:6" ht="13.2">
      <c r="A36" s="25" t="s">
        <v>566</v>
      </c>
      <c r="B36" s="64" t="s">
        <v>531</v>
      </c>
      <c r="C36" s="27" t="s">
        <v>567</v>
      </c>
      <c r="D36" s="28">
        <v>230000</v>
      </c>
      <c r="E36" s="65" t="s">
        <v>45</v>
      </c>
      <c r="F36" s="66">
        <f t="shared" si="0"/>
        <v>230000</v>
      </c>
    </row>
    <row r="37" spans="1:6" ht="13.2">
      <c r="A37" s="25" t="s">
        <v>545</v>
      </c>
      <c r="B37" s="64" t="s">
        <v>531</v>
      </c>
      <c r="C37" s="27" t="s">
        <v>568</v>
      </c>
      <c r="D37" s="28">
        <v>230000</v>
      </c>
      <c r="E37" s="65" t="s">
        <v>45</v>
      </c>
      <c r="F37" s="66">
        <f t="shared" si="0"/>
        <v>230000</v>
      </c>
    </row>
    <row r="38" spans="1:6" ht="31.2">
      <c r="A38" s="25" t="s">
        <v>569</v>
      </c>
      <c r="B38" s="64" t="s">
        <v>531</v>
      </c>
      <c r="C38" s="27" t="s">
        <v>570</v>
      </c>
      <c r="D38" s="28">
        <v>116338028.64</v>
      </c>
      <c r="E38" s="65">
        <v>40258742.659999996</v>
      </c>
      <c r="F38" s="66">
        <f t="shared" si="0"/>
        <v>76079285.980000004</v>
      </c>
    </row>
    <row r="39" spans="1:6" ht="31.2">
      <c r="A39" s="25" t="s">
        <v>571</v>
      </c>
      <c r="B39" s="64" t="s">
        <v>531</v>
      </c>
      <c r="C39" s="27" t="s">
        <v>572</v>
      </c>
      <c r="D39" s="28">
        <v>2008140.64</v>
      </c>
      <c r="E39" s="65">
        <v>733649.8</v>
      </c>
      <c r="F39" s="66">
        <f t="shared" si="0"/>
        <v>1274490.8399999999</v>
      </c>
    </row>
    <row r="40" spans="1:6" ht="21">
      <c r="A40" s="25" t="s">
        <v>573</v>
      </c>
      <c r="B40" s="64" t="s">
        <v>531</v>
      </c>
      <c r="C40" s="27" t="s">
        <v>574</v>
      </c>
      <c r="D40" s="28">
        <v>2008140.64</v>
      </c>
      <c r="E40" s="65">
        <v>733649.8</v>
      </c>
      <c r="F40" s="66">
        <f t="shared" si="0"/>
        <v>1274490.8399999999</v>
      </c>
    </row>
    <row r="41" spans="1:6" ht="31.2">
      <c r="A41" s="25" t="s">
        <v>575</v>
      </c>
      <c r="B41" s="64" t="s">
        <v>531</v>
      </c>
      <c r="C41" s="27" t="s">
        <v>576</v>
      </c>
      <c r="D41" s="28">
        <v>2008140.64</v>
      </c>
      <c r="E41" s="65">
        <v>733649.8</v>
      </c>
      <c r="F41" s="66">
        <f t="shared" si="0"/>
        <v>1274490.8399999999</v>
      </c>
    </row>
    <row r="42" spans="1:6" ht="21">
      <c r="A42" s="25" t="s">
        <v>577</v>
      </c>
      <c r="B42" s="64" t="s">
        <v>531</v>
      </c>
      <c r="C42" s="27" t="s">
        <v>578</v>
      </c>
      <c r="D42" s="28">
        <v>2008140.64</v>
      </c>
      <c r="E42" s="65">
        <v>733649.8</v>
      </c>
      <c r="F42" s="66">
        <f t="shared" si="0"/>
        <v>1274490.8399999999</v>
      </c>
    </row>
    <row r="43" spans="1:6" ht="21">
      <c r="A43" s="25" t="s">
        <v>579</v>
      </c>
      <c r="B43" s="64" t="s">
        <v>531</v>
      </c>
      <c r="C43" s="27" t="s">
        <v>580</v>
      </c>
      <c r="D43" s="28">
        <v>2008140.64</v>
      </c>
      <c r="E43" s="65">
        <v>733649.8</v>
      </c>
      <c r="F43" s="66">
        <f t="shared" si="0"/>
        <v>1274490.8399999999</v>
      </c>
    </row>
    <row r="44" spans="1:6" ht="13.2">
      <c r="A44" s="25" t="s">
        <v>537</v>
      </c>
      <c r="B44" s="64" t="s">
        <v>531</v>
      </c>
      <c r="C44" s="27" t="s">
        <v>581</v>
      </c>
      <c r="D44" s="28">
        <v>114329888</v>
      </c>
      <c r="E44" s="65">
        <v>39525092.859999999</v>
      </c>
      <c r="F44" s="66">
        <f t="shared" si="0"/>
        <v>74804795.140000001</v>
      </c>
    </row>
    <row r="45" spans="1:6" ht="21">
      <c r="A45" s="25" t="s">
        <v>582</v>
      </c>
      <c r="B45" s="64" t="s">
        <v>531</v>
      </c>
      <c r="C45" s="27" t="s">
        <v>583</v>
      </c>
      <c r="D45" s="28">
        <v>114329888</v>
      </c>
      <c r="E45" s="65">
        <v>39525092.859999999</v>
      </c>
      <c r="F45" s="66">
        <f t="shared" si="0"/>
        <v>74804795.140000001</v>
      </c>
    </row>
    <row r="46" spans="1:6" ht="21">
      <c r="A46" s="25" t="s">
        <v>541</v>
      </c>
      <c r="B46" s="64" t="s">
        <v>531</v>
      </c>
      <c r="C46" s="27" t="s">
        <v>584</v>
      </c>
      <c r="D46" s="28">
        <v>101672699</v>
      </c>
      <c r="E46" s="65">
        <v>35828570.270000003</v>
      </c>
      <c r="F46" s="66">
        <f t="shared" si="0"/>
        <v>65844128.729999997</v>
      </c>
    </row>
    <row r="47" spans="1:6" ht="13.2">
      <c r="A47" s="25" t="s">
        <v>543</v>
      </c>
      <c r="B47" s="64" t="s">
        <v>531</v>
      </c>
      <c r="C47" s="27" t="s">
        <v>585</v>
      </c>
      <c r="D47" s="28">
        <v>66228176</v>
      </c>
      <c r="E47" s="65">
        <v>23162746.210000001</v>
      </c>
      <c r="F47" s="66">
        <f t="shared" si="0"/>
        <v>43065429.789999999</v>
      </c>
    </row>
    <row r="48" spans="1:6" ht="21">
      <c r="A48" s="25" t="s">
        <v>579</v>
      </c>
      <c r="B48" s="64" t="s">
        <v>531</v>
      </c>
      <c r="C48" s="27" t="s">
        <v>586</v>
      </c>
      <c r="D48" s="28">
        <v>66228176</v>
      </c>
      <c r="E48" s="65">
        <v>23162746.210000001</v>
      </c>
      <c r="F48" s="66">
        <f t="shared" si="0"/>
        <v>43065429.789999999</v>
      </c>
    </row>
    <row r="49" spans="1:6" ht="21">
      <c r="A49" s="25" t="s">
        <v>555</v>
      </c>
      <c r="B49" s="64" t="s">
        <v>531</v>
      </c>
      <c r="C49" s="27" t="s">
        <v>587</v>
      </c>
      <c r="D49" s="28">
        <v>505817</v>
      </c>
      <c r="E49" s="65">
        <v>58690.97</v>
      </c>
      <c r="F49" s="66">
        <f t="shared" si="0"/>
        <v>447126.03</v>
      </c>
    </row>
    <row r="50" spans="1:6" ht="21">
      <c r="A50" s="25" t="s">
        <v>579</v>
      </c>
      <c r="B50" s="64" t="s">
        <v>531</v>
      </c>
      <c r="C50" s="27" t="s">
        <v>588</v>
      </c>
      <c r="D50" s="28">
        <v>505817</v>
      </c>
      <c r="E50" s="65">
        <v>58690.97</v>
      </c>
      <c r="F50" s="66">
        <f t="shared" si="0"/>
        <v>447126.03</v>
      </c>
    </row>
    <row r="51" spans="1:6" ht="31.2">
      <c r="A51" s="25" t="s">
        <v>547</v>
      </c>
      <c r="B51" s="64" t="s">
        <v>531</v>
      </c>
      <c r="C51" s="27" t="s">
        <v>589</v>
      </c>
      <c r="D51" s="28">
        <v>20089703</v>
      </c>
      <c r="E51" s="65">
        <v>6196769.5999999996</v>
      </c>
      <c r="F51" s="66">
        <f t="shared" si="0"/>
        <v>13892933.4</v>
      </c>
    </row>
    <row r="52" spans="1:6" ht="21">
      <c r="A52" s="25" t="s">
        <v>579</v>
      </c>
      <c r="B52" s="64" t="s">
        <v>531</v>
      </c>
      <c r="C52" s="27" t="s">
        <v>590</v>
      </c>
      <c r="D52" s="28">
        <v>20089703</v>
      </c>
      <c r="E52" s="65">
        <v>6196769.5999999996</v>
      </c>
      <c r="F52" s="66">
        <f t="shared" si="0"/>
        <v>13892933.4</v>
      </c>
    </row>
    <row r="53" spans="1:6" ht="21">
      <c r="A53" s="25" t="s">
        <v>560</v>
      </c>
      <c r="B53" s="64" t="s">
        <v>531</v>
      </c>
      <c r="C53" s="27" t="s">
        <v>591</v>
      </c>
      <c r="D53" s="28">
        <v>3012497.56</v>
      </c>
      <c r="E53" s="65">
        <v>1098367.94</v>
      </c>
      <c r="F53" s="66">
        <f t="shared" si="0"/>
        <v>1914129.62</v>
      </c>
    </row>
    <row r="54" spans="1:6" ht="21">
      <c r="A54" s="25" t="s">
        <v>579</v>
      </c>
      <c r="B54" s="64" t="s">
        <v>531</v>
      </c>
      <c r="C54" s="27" t="s">
        <v>592</v>
      </c>
      <c r="D54" s="28">
        <v>3012497.56</v>
      </c>
      <c r="E54" s="65">
        <v>1098367.94</v>
      </c>
      <c r="F54" s="66">
        <f t="shared" si="0"/>
        <v>1914129.62</v>
      </c>
    </row>
    <row r="55" spans="1:6" ht="21">
      <c r="A55" s="25" t="s">
        <v>577</v>
      </c>
      <c r="B55" s="64" t="s">
        <v>531</v>
      </c>
      <c r="C55" s="27" t="s">
        <v>593</v>
      </c>
      <c r="D55" s="28">
        <v>2000000</v>
      </c>
      <c r="E55" s="65">
        <v>597613</v>
      </c>
      <c r="F55" s="66">
        <f t="shared" si="0"/>
        <v>1402387</v>
      </c>
    </row>
    <row r="56" spans="1:6" ht="21">
      <c r="A56" s="25" t="s">
        <v>579</v>
      </c>
      <c r="B56" s="64" t="s">
        <v>531</v>
      </c>
      <c r="C56" s="27" t="s">
        <v>594</v>
      </c>
      <c r="D56" s="28">
        <v>2000000</v>
      </c>
      <c r="E56" s="65">
        <v>597613</v>
      </c>
      <c r="F56" s="66">
        <f t="shared" si="0"/>
        <v>1402387</v>
      </c>
    </row>
    <row r="57" spans="1:6" ht="13.2">
      <c r="A57" s="25" t="s">
        <v>563</v>
      </c>
      <c r="B57" s="64" t="s">
        <v>531</v>
      </c>
      <c r="C57" s="27" t="s">
        <v>595</v>
      </c>
      <c r="D57" s="28">
        <v>9522425.4399999995</v>
      </c>
      <c r="E57" s="65">
        <v>4714146.97</v>
      </c>
      <c r="F57" s="66">
        <f t="shared" si="0"/>
        <v>4808278.47</v>
      </c>
    </row>
    <row r="58" spans="1:6" ht="21">
      <c r="A58" s="25" t="s">
        <v>579</v>
      </c>
      <c r="B58" s="64" t="s">
        <v>531</v>
      </c>
      <c r="C58" s="27" t="s">
        <v>596</v>
      </c>
      <c r="D58" s="28">
        <v>9522425.4399999995</v>
      </c>
      <c r="E58" s="65">
        <v>4714146.97</v>
      </c>
      <c r="F58" s="66">
        <f t="shared" si="0"/>
        <v>4808278.47</v>
      </c>
    </row>
    <row r="59" spans="1:6" ht="13.2">
      <c r="A59" s="25" t="s">
        <v>566</v>
      </c>
      <c r="B59" s="64" t="s">
        <v>531</v>
      </c>
      <c r="C59" s="27" t="s">
        <v>597</v>
      </c>
      <c r="D59" s="28">
        <v>314080</v>
      </c>
      <c r="E59" s="65">
        <v>235.58</v>
      </c>
      <c r="F59" s="66">
        <f t="shared" si="0"/>
        <v>313844.42</v>
      </c>
    </row>
    <row r="60" spans="1:6" ht="21">
      <c r="A60" s="25" t="s">
        <v>579</v>
      </c>
      <c r="B60" s="64" t="s">
        <v>531</v>
      </c>
      <c r="C60" s="27" t="s">
        <v>598</v>
      </c>
      <c r="D60" s="28">
        <v>314080</v>
      </c>
      <c r="E60" s="65">
        <v>235.58</v>
      </c>
      <c r="F60" s="66">
        <f t="shared" si="0"/>
        <v>313844.42</v>
      </c>
    </row>
    <row r="61" spans="1:6" ht="41.4">
      <c r="A61" s="25" t="s">
        <v>599</v>
      </c>
      <c r="B61" s="64" t="s">
        <v>531</v>
      </c>
      <c r="C61" s="27" t="s">
        <v>600</v>
      </c>
      <c r="D61" s="28">
        <v>50295</v>
      </c>
      <c r="E61" s="65">
        <v>7773.93</v>
      </c>
      <c r="F61" s="66">
        <f t="shared" si="0"/>
        <v>42521.07</v>
      </c>
    </row>
    <row r="62" spans="1:6" ht="13.2">
      <c r="A62" s="25" t="s">
        <v>543</v>
      </c>
      <c r="B62" s="64" t="s">
        <v>531</v>
      </c>
      <c r="C62" s="27" t="s">
        <v>601</v>
      </c>
      <c r="D62" s="28">
        <v>36790</v>
      </c>
      <c r="E62" s="65" t="s">
        <v>45</v>
      </c>
      <c r="F62" s="66">
        <f t="shared" si="0"/>
        <v>36790</v>
      </c>
    </row>
    <row r="63" spans="1:6" ht="21">
      <c r="A63" s="25" t="s">
        <v>579</v>
      </c>
      <c r="B63" s="64" t="s">
        <v>531</v>
      </c>
      <c r="C63" s="27" t="s">
        <v>602</v>
      </c>
      <c r="D63" s="28">
        <v>36790</v>
      </c>
      <c r="E63" s="65" t="s">
        <v>45</v>
      </c>
      <c r="F63" s="66">
        <f t="shared" si="0"/>
        <v>36790</v>
      </c>
    </row>
    <row r="64" spans="1:6" ht="31.2">
      <c r="A64" s="25" t="s">
        <v>547</v>
      </c>
      <c r="B64" s="64" t="s">
        <v>531</v>
      </c>
      <c r="C64" s="27" t="s">
        <v>603</v>
      </c>
      <c r="D64" s="28">
        <v>11110</v>
      </c>
      <c r="E64" s="65">
        <v>7773.93</v>
      </c>
      <c r="F64" s="66">
        <f t="shared" si="0"/>
        <v>3336.0699999999997</v>
      </c>
    </row>
    <row r="65" spans="1:6" ht="21">
      <c r="A65" s="25" t="s">
        <v>579</v>
      </c>
      <c r="B65" s="64" t="s">
        <v>531</v>
      </c>
      <c r="C65" s="27" t="s">
        <v>604</v>
      </c>
      <c r="D65" s="28">
        <v>11110</v>
      </c>
      <c r="E65" s="65">
        <v>7773.93</v>
      </c>
      <c r="F65" s="66">
        <f t="shared" si="0"/>
        <v>3336.0699999999997</v>
      </c>
    </row>
    <row r="66" spans="1:6" ht="13.2">
      <c r="A66" s="25" t="s">
        <v>563</v>
      </c>
      <c r="B66" s="64" t="s">
        <v>531</v>
      </c>
      <c r="C66" s="27" t="s">
        <v>605</v>
      </c>
      <c r="D66" s="28">
        <v>2395</v>
      </c>
      <c r="E66" s="65" t="s">
        <v>45</v>
      </c>
      <c r="F66" s="66">
        <f t="shared" si="0"/>
        <v>2395</v>
      </c>
    </row>
    <row r="67" spans="1:6" ht="21">
      <c r="A67" s="25" t="s">
        <v>579</v>
      </c>
      <c r="B67" s="64" t="s">
        <v>531</v>
      </c>
      <c r="C67" s="27" t="s">
        <v>606</v>
      </c>
      <c r="D67" s="28">
        <v>2395</v>
      </c>
      <c r="E67" s="65" t="s">
        <v>45</v>
      </c>
      <c r="F67" s="66">
        <f t="shared" si="0"/>
        <v>2395</v>
      </c>
    </row>
    <row r="68" spans="1:6" ht="41.4">
      <c r="A68" s="25" t="s">
        <v>607</v>
      </c>
      <c r="B68" s="64" t="s">
        <v>531</v>
      </c>
      <c r="C68" s="27" t="s">
        <v>608</v>
      </c>
      <c r="D68" s="28">
        <v>182000</v>
      </c>
      <c r="E68" s="65">
        <v>43334.81</v>
      </c>
      <c r="F68" s="66">
        <f t="shared" si="0"/>
        <v>138665.19</v>
      </c>
    </row>
    <row r="69" spans="1:6" ht="13.2">
      <c r="A69" s="25" t="s">
        <v>543</v>
      </c>
      <c r="B69" s="64" t="s">
        <v>531</v>
      </c>
      <c r="C69" s="27" t="s">
        <v>609</v>
      </c>
      <c r="D69" s="28">
        <v>139785</v>
      </c>
      <c r="E69" s="65">
        <v>36105.879999999997</v>
      </c>
      <c r="F69" s="66">
        <f t="shared" si="0"/>
        <v>103679.12</v>
      </c>
    </row>
    <row r="70" spans="1:6" ht="21">
      <c r="A70" s="25" t="s">
        <v>579</v>
      </c>
      <c r="B70" s="64" t="s">
        <v>531</v>
      </c>
      <c r="C70" s="27" t="s">
        <v>610</v>
      </c>
      <c r="D70" s="28">
        <v>139785</v>
      </c>
      <c r="E70" s="65">
        <v>36105.879999999997</v>
      </c>
      <c r="F70" s="66">
        <f t="shared" si="0"/>
        <v>103679.12</v>
      </c>
    </row>
    <row r="71" spans="1:6" ht="31.2">
      <c r="A71" s="25" t="s">
        <v>547</v>
      </c>
      <c r="B71" s="64" t="s">
        <v>531</v>
      </c>
      <c r="C71" s="27" t="s">
        <v>611</v>
      </c>
      <c r="D71" s="28">
        <v>42215</v>
      </c>
      <c r="E71" s="65">
        <v>7228.93</v>
      </c>
      <c r="F71" s="66">
        <f t="shared" si="0"/>
        <v>34986.07</v>
      </c>
    </row>
    <row r="72" spans="1:6" ht="21">
      <c r="A72" s="25" t="s">
        <v>579</v>
      </c>
      <c r="B72" s="64" t="s">
        <v>531</v>
      </c>
      <c r="C72" s="27" t="s">
        <v>612</v>
      </c>
      <c r="D72" s="28">
        <v>42215</v>
      </c>
      <c r="E72" s="65">
        <v>7228.93</v>
      </c>
      <c r="F72" s="66">
        <f t="shared" si="0"/>
        <v>34986.07</v>
      </c>
    </row>
    <row r="73" spans="1:6" ht="41.4">
      <c r="A73" s="25" t="s">
        <v>613</v>
      </c>
      <c r="B73" s="64" t="s">
        <v>531</v>
      </c>
      <c r="C73" s="27" t="s">
        <v>614</v>
      </c>
      <c r="D73" s="28">
        <v>590384</v>
      </c>
      <c r="E73" s="65">
        <v>192927.77</v>
      </c>
      <c r="F73" s="66">
        <f t="shared" si="0"/>
        <v>397456.23</v>
      </c>
    </row>
    <row r="74" spans="1:6" ht="13.2">
      <c r="A74" s="25" t="s">
        <v>543</v>
      </c>
      <c r="B74" s="64" t="s">
        <v>531</v>
      </c>
      <c r="C74" s="27" t="s">
        <v>615</v>
      </c>
      <c r="D74" s="28">
        <v>431851</v>
      </c>
      <c r="E74" s="65">
        <v>152561.88</v>
      </c>
      <c r="F74" s="66">
        <f t="shared" si="0"/>
        <v>279289.12</v>
      </c>
    </row>
    <row r="75" spans="1:6" ht="21">
      <c r="A75" s="25" t="s">
        <v>579</v>
      </c>
      <c r="B75" s="64" t="s">
        <v>531</v>
      </c>
      <c r="C75" s="27" t="s">
        <v>616</v>
      </c>
      <c r="D75" s="28">
        <v>431851</v>
      </c>
      <c r="E75" s="65">
        <v>152561.88</v>
      </c>
      <c r="F75" s="66">
        <f t="shared" si="0"/>
        <v>279289.12</v>
      </c>
    </row>
    <row r="76" spans="1:6" ht="31.2">
      <c r="A76" s="25" t="s">
        <v>547</v>
      </c>
      <c r="B76" s="64" t="s">
        <v>531</v>
      </c>
      <c r="C76" s="27" t="s">
        <v>617</v>
      </c>
      <c r="D76" s="28">
        <v>130419</v>
      </c>
      <c r="E76" s="65">
        <v>40365.89</v>
      </c>
      <c r="F76" s="66">
        <f t="shared" si="0"/>
        <v>90053.11</v>
      </c>
    </row>
    <row r="77" spans="1:6" ht="21">
      <c r="A77" s="25" t="s">
        <v>579</v>
      </c>
      <c r="B77" s="64" t="s">
        <v>531</v>
      </c>
      <c r="C77" s="27" t="s">
        <v>618</v>
      </c>
      <c r="D77" s="28">
        <v>130419</v>
      </c>
      <c r="E77" s="65">
        <v>40365.89</v>
      </c>
      <c r="F77" s="66">
        <f t="shared" si="0"/>
        <v>90053.11</v>
      </c>
    </row>
    <row r="78" spans="1:6" ht="13.2">
      <c r="A78" s="25" t="s">
        <v>563</v>
      </c>
      <c r="B78" s="64" t="s">
        <v>531</v>
      </c>
      <c r="C78" s="27" t="s">
        <v>619</v>
      </c>
      <c r="D78" s="28">
        <v>28114</v>
      </c>
      <c r="E78" s="65" t="s">
        <v>45</v>
      </c>
      <c r="F78" s="66">
        <f t="shared" si="0"/>
        <v>28114</v>
      </c>
    </row>
    <row r="79" spans="1:6" ht="21">
      <c r="A79" s="25" t="s">
        <v>579</v>
      </c>
      <c r="B79" s="64" t="s">
        <v>531</v>
      </c>
      <c r="C79" s="27" t="s">
        <v>620</v>
      </c>
      <c r="D79" s="28">
        <v>28114</v>
      </c>
      <c r="E79" s="65" t="s">
        <v>45</v>
      </c>
      <c r="F79" s="66">
        <f t="shared" ref="F79:F142" si="1">IF(OR(D79="-",IF(E79="-",0,E79)&gt;=IF(D79="-",0,D79)),"-",IF(D79="-",0,D79)-IF(E79="-",0,E79))</f>
        <v>28114</v>
      </c>
    </row>
    <row r="80" spans="1:6" ht="41.4">
      <c r="A80" s="25" t="s">
        <v>621</v>
      </c>
      <c r="B80" s="64" t="s">
        <v>531</v>
      </c>
      <c r="C80" s="27" t="s">
        <v>622</v>
      </c>
      <c r="D80" s="28">
        <v>197163</v>
      </c>
      <c r="E80" s="65">
        <v>42165.26</v>
      </c>
      <c r="F80" s="66">
        <f t="shared" si="1"/>
        <v>154997.74</v>
      </c>
    </row>
    <row r="81" spans="1:6" ht="13.2">
      <c r="A81" s="25" t="s">
        <v>543</v>
      </c>
      <c r="B81" s="64" t="s">
        <v>531</v>
      </c>
      <c r="C81" s="27" t="s">
        <v>623</v>
      </c>
      <c r="D81" s="28">
        <v>144200</v>
      </c>
      <c r="E81" s="65">
        <v>32767.65</v>
      </c>
      <c r="F81" s="66">
        <f t="shared" si="1"/>
        <v>111432.35</v>
      </c>
    </row>
    <row r="82" spans="1:6" ht="21">
      <c r="A82" s="25" t="s">
        <v>579</v>
      </c>
      <c r="B82" s="64" t="s">
        <v>531</v>
      </c>
      <c r="C82" s="27" t="s">
        <v>624</v>
      </c>
      <c r="D82" s="28">
        <v>144200</v>
      </c>
      <c r="E82" s="65">
        <v>32767.65</v>
      </c>
      <c r="F82" s="66">
        <f t="shared" si="1"/>
        <v>111432.35</v>
      </c>
    </row>
    <row r="83" spans="1:6" ht="31.2">
      <c r="A83" s="25" t="s">
        <v>547</v>
      </c>
      <c r="B83" s="64" t="s">
        <v>531</v>
      </c>
      <c r="C83" s="27" t="s">
        <v>625</v>
      </c>
      <c r="D83" s="28">
        <v>43549</v>
      </c>
      <c r="E83" s="65">
        <v>9397.61</v>
      </c>
      <c r="F83" s="66">
        <f t="shared" si="1"/>
        <v>34151.39</v>
      </c>
    </row>
    <row r="84" spans="1:6" ht="21">
      <c r="A84" s="25" t="s">
        <v>579</v>
      </c>
      <c r="B84" s="64" t="s">
        <v>531</v>
      </c>
      <c r="C84" s="27" t="s">
        <v>626</v>
      </c>
      <c r="D84" s="28">
        <v>43549</v>
      </c>
      <c r="E84" s="65">
        <v>9397.61</v>
      </c>
      <c r="F84" s="66">
        <f t="shared" si="1"/>
        <v>34151.39</v>
      </c>
    </row>
    <row r="85" spans="1:6" ht="13.2">
      <c r="A85" s="25" t="s">
        <v>563</v>
      </c>
      <c r="B85" s="64" t="s">
        <v>531</v>
      </c>
      <c r="C85" s="27" t="s">
        <v>627</v>
      </c>
      <c r="D85" s="28">
        <v>9414</v>
      </c>
      <c r="E85" s="65" t="s">
        <v>45</v>
      </c>
      <c r="F85" s="66">
        <f t="shared" si="1"/>
        <v>9414</v>
      </c>
    </row>
    <row r="86" spans="1:6" ht="21">
      <c r="A86" s="25" t="s">
        <v>579</v>
      </c>
      <c r="B86" s="64" t="s">
        <v>531</v>
      </c>
      <c r="C86" s="27" t="s">
        <v>628</v>
      </c>
      <c r="D86" s="28">
        <v>9414</v>
      </c>
      <c r="E86" s="65" t="s">
        <v>45</v>
      </c>
      <c r="F86" s="66">
        <f t="shared" si="1"/>
        <v>9414</v>
      </c>
    </row>
    <row r="87" spans="1:6" ht="41.4">
      <c r="A87" s="25" t="s">
        <v>629</v>
      </c>
      <c r="B87" s="64" t="s">
        <v>531</v>
      </c>
      <c r="C87" s="27" t="s">
        <v>630</v>
      </c>
      <c r="D87" s="28">
        <v>500182</v>
      </c>
      <c r="E87" s="65">
        <v>163359.63</v>
      </c>
      <c r="F87" s="66">
        <f t="shared" si="1"/>
        <v>336822.37</v>
      </c>
    </row>
    <row r="88" spans="1:6" ht="13.2">
      <c r="A88" s="25" t="s">
        <v>543</v>
      </c>
      <c r="B88" s="64" t="s">
        <v>531</v>
      </c>
      <c r="C88" s="27" t="s">
        <v>631</v>
      </c>
      <c r="D88" s="28">
        <v>365871</v>
      </c>
      <c r="E88" s="65">
        <v>129318.6</v>
      </c>
      <c r="F88" s="66">
        <f t="shared" si="1"/>
        <v>236552.4</v>
      </c>
    </row>
    <row r="89" spans="1:6" ht="21">
      <c r="A89" s="25" t="s">
        <v>579</v>
      </c>
      <c r="B89" s="64" t="s">
        <v>531</v>
      </c>
      <c r="C89" s="27" t="s">
        <v>632</v>
      </c>
      <c r="D89" s="28">
        <v>365871</v>
      </c>
      <c r="E89" s="65">
        <v>129318.6</v>
      </c>
      <c r="F89" s="66">
        <f t="shared" si="1"/>
        <v>236552.4</v>
      </c>
    </row>
    <row r="90" spans="1:6" ht="31.2">
      <c r="A90" s="25" t="s">
        <v>547</v>
      </c>
      <c r="B90" s="64" t="s">
        <v>531</v>
      </c>
      <c r="C90" s="27" t="s">
        <v>633</v>
      </c>
      <c r="D90" s="28">
        <v>110493</v>
      </c>
      <c r="E90" s="65">
        <v>34041.03</v>
      </c>
      <c r="F90" s="66">
        <f t="shared" si="1"/>
        <v>76451.97</v>
      </c>
    </row>
    <row r="91" spans="1:6" ht="21">
      <c r="A91" s="25" t="s">
        <v>579</v>
      </c>
      <c r="B91" s="64" t="s">
        <v>531</v>
      </c>
      <c r="C91" s="27" t="s">
        <v>634</v>
      </c>
      <c r="D91" s="28">
        <v>110493</v>
      </c>
      <c r="E91" s="65">
        <v>34041.03</v>
      </c>
      <c r="F91" s="66">
        <f t="shared" si="1"/>
        <v>76451.97</v>
      </c>
    </row>
    <row r="92" spans="1:6" ht="13.2">
      <c r="A92" s="25" t="s">
        <v>563</v>
      </c>
      <c r="B92" s="64" t="s">
        <v>531</v>
      </c>
      <c r="C92" s="27" t="s">
        <v>635</v>
      </c>
      <c r="D92" s="28">
        <v>23818</v>
      </c>
      <c r="E92" s="65" t="s">
        <v>45</v>
      </c>
      <c r="F92" s="66">
        <f t="shared" si="1"/>
        <v>23818</v>
      </c>
    </row>
    <row r="93" spans="1:6" ht="21">
      <c r="A93" s="25" t="s">
        <v>579</v>
      </c>
      <c r="B93" s="64" t="s">
        <v>531</v>
      </c>
      <c r="C93" s="27" t="s">
        <v>636</v>
      </c>
      <c r="D93" s="28">
        <v>23818</v>
      </c>
      <c r="E93" s="65" t="s">
        <v>45</v>
      </c>
      <c r="F93" s="66">
        <f t="shared" si="1"/>
        <v>23818</v>
      </c>
    </row>
    <row r="94" spans="1:6" ht="41.4">
      <c r="A94" s="25" t="s">
        <v>637</v>
      </c>
      <c r="B94" s="64" t="s">
        <v>531</v>
      </c>
      <c r="C94" s="27" t="s">
        <v>638</v>
      </c>
      <c r="D94" s="28">
        <v>402952</v>
      </c>
      <c r="E94" s="65">
        <v>116863.35</v>
      </c>
      <c r="F94" s="66">
        <f t="shared" si="1"/>
        <v>286088.65000000002</v>
      </c>
    </row>
    <row r="95" spans="1:6" ht="13.2">
      <c r="A95" s="25" t="s">
        <v>543</v>
      </c>
      <c r="B95" s="64" t="s">
        <v>531</v>
      </c>
      <c r="C95" s="27" t="s">
        <v>639</v>
      </c>
      <c r="D95" s="28">
        <v>294748</v>
      </c>
      <c r="E95" s="65">
        <v>96990.51</v>
      </c>
      <c r="F95" s="66">
        <f t="shared" si="1"/>
        <v>197757.49</v>
      </c>
    </row>
    <row r="96" spans="1:6" ht="21">
      <c r="A96" s="25" t="s">
        <v>579</v>
      </c>
      <c r="B96" s="64" t="s">
        <v>531</v>
      </c>
      <c r="C96" s="27" t="s">
        <v>640</v>
      </c>
      <c r="D96" s="28">
        <v>294748</v>
      </c>
      <c r="E96" s="65">
        <v>96990.51</v>
      </c>
      <c r="F96" s="66">
        <f t="shared" si="1"/>
        <v>197757.49</v>
      </c>
    </row>
    <row r="97" spans="1:6" ht="31.2">
      <c r="A97" s="25" t="s">
        <v>547</v>
      </c>
      <c r="B97" s="64" t="s">
        <v>531</v>
      </c>
      <c r="C97" s="27" t="s">
        <v>641</v>
      </c>
      <c r="D97" s="28">
        <v>89014</v>
      </c>
      <c r="E97" s="65">
        <v>19872.84</v>
      </c>
      <c r="F97" s="66">
        <f t="shared" si="1"/>
        <v>69141.16</v>
      </c>
    </row>
    <row r="98" spans="1:6" ht="21">
      <c r="A98" s="25" t="s">
        <v>579</v>
      </c>
      <c r="B98" s="64" t="s">
        <v>531</v>
      </c>
      <c r="C98" s="27" t="s">
        <v>642</v>
      </c>
      <c r="D98" s="28">
        <v>89014</v>
      </c>
      <c r="E98" s="65">
        <v>19872.84</v>
      </c>
      <c r="F98" s="66">
        <f t="shared" si="1"/>
        <v>69141.16</v>
      </c>
    </row>
    <row r="99" spans="1:6" ht="13.2">
      <c r="A99" s="25" t="s">
        <v>563</v>
      </c>
      <c r="B99" s="64" t="s">
        <v>531</v>
      </c>
      <c r="C99" s="27" t="s">
        <v>643</v>
      </c>
      <c r="D99" s="28">
        <v>19190</v>
      </c>
      <c r="E99" s="65" t="s">
        <v>45</v>
      </c>
      <c r="F99" s="66">
        <f t="shared" si="1"/>
        <v>19190</v>
      </c>
    </row>
    <row r="100" spans="1:6" ht="21">
      <c r="A100" s="25" t="s">
        <v>579</v>
      </c>
      <c r="B100" s="64" t="s">
        <v>531</v>
      </c>
      <c r="C100" s="27" t="s">
        <v>644</v>
      </c>
      <c r="D100" s="28">
        <v>19190</v>
      </c>
      <c r="E100" s="65" t="s">
        <v>45</v>
      </c>
      <c r="F100" s="66">
        <f t="shared" si="1"/>
        <v>19190</v>
      </c>
    </row>
    <row r="101" spans="1:6" ht="31.2">
      <c r="A101" s="25" t="s">
        <v>645</v>
      </c>
      <c r="B101" s="64" t="s">
        <v>531</v>
      </c>
      <c r="C101" s="27" t="s">
        <v>646</v>
      </c>
      <c r="D101" s="28">
        <v>1572400</v>
      </c>
      <c r="E101" s="65">
        <v>488245.06</v>
      </c>
      <c r="F101" s="66">
        <f t="shared" si="1"/>
        <v>1084154.94</v>
      </c>
    </row>
    <row r="102" spans="1:6" ht="13.2">
      <c r="A102" s="25" t="s">
        <v>543</v>
      </c>
      <c r="B102" s="64" t="s">
        <v>531</v>
      </c>
      <c r="C102" s="27" t="s">
        <v>647</v>
      </c>
      <c r="D102" s="28">
        <v>1113501.0900000001</v>
      </c>
      <c r="E102" s="65">
        <v>391291.7</v>
      </c>
      <c r="F102" s="66">
        <f t="shared" si="1"/>
        <v>722209.39000000013</v>
      </c>
    </row>
    <row r="103" spans="1:6" ht="21">
      <c r="A103" s="25" t="s">
        <v>579</v>
      </c>
      <c r="B103" s="64" t="s">
        <v>531</v>
      </c>
      <c r="C103" s="27" t="s">
        <v>648</v>
      </c>
      <c r="D103" s="28">
        <v>1113501.0900000001</v>
      </c>
      <c r="E103" s="65">
        <v>391291.7</v>
      </c>
      <c r="F103" s="66">
        <f t="shared" si="1"/>
        <v>722209.39000000013</v>
      </c>
    </row>
    <row r="104" spans="1:6" ht="31.2">
      <c r="A104" s="25" t="s">
        <v>547</v>
      </c>
      <c r="B104" s="64" t="s">
        <v>531</v>
      </c>
      <c r="C104" s="27" t="s">
        <v>649</v>
      </c>
      <c r="D104" s="28">
        <v>332498.90999999997</v>
      </c>
      <c r="E104" s="65">
        <v>96953.36</v>
      </c>
      <c r="F104" s="66">
        <f t="shared" si="1"/>
        <v>235545.55</v>
      </c>
    </row>
    <row r="105" spans="1:6" ht="21">
      <c r="A105" s="25" t="s">
        <v>579</v>
      </c>
      <c r="B105" s="64" t="s">
        <v>531</v>
      </c>
      <c r="C105" s="27" t="s">
        <v>650</v>
      </c>
      <c r="D105" s="28">
        <v>332498.90999999997</v>
      </c>
      <c r="E105" s="65">
        <v>96953.36</v>
      </c>
      <c r="F105" s="66">
        <f t="shared" si="1"/>
        <v>235545.55</v>
      </c>
    </row>
    <row r="106" spans="1:6" ht="21">
      <c r="A106" s="25" t="s">
        <v>560</v>
      </c>
      <c r="B106" s="64" t="s">
        <v>531</v>
      </c>
      <c r="C106" s="27" t="s">
        <v>651</v>
      </c>
      <c r="D106" s="28">
        <v>30000</v>
      </c>
      <c r="E106" s="65" t="s">
        <v>45</v>
      </c>
      <c r="F106" s="66">
        <f t="shared" si="1"/>
        <v>30000</v>
      </c>
    </row>
    <row r="107" spans="1:6" ht="21">
      <c r="A107" s="25" t="s">
        <v>579</v>
      </c>
      <c r="B107" s="64" t="s">
        <v>531</v>
      </c>
      <c r="C107" s="27" t="s">
        <v>652</v>
      </c>
      <c r="D107" s="28">
        <v>30000</v>
      </c>
      <c r="E107" s="65" t="s">
        <v>45</v>
      </c>
      <c r="F107" s="66">
        <f t="shared" si="1"/>
        <v>30000</v>
      </c>
    </row>
    <row r="108" spans="1:6" ht="13.2">
      <c r="A108" s="25" t="s">
        <v>563</v>
      </c>
      <c r="B108" s="64" t="s">
        <v>531</v>
      </c>
      <c r="C108" s="27" t="s">
        <v>653</v>
      </c>
      <c r="D108" s="28">
        <v>96400</v>
      </c>
      <c r="E108" s="65" t="s">
        <v>45</v>
      </c>
      <c r="F108" s="66">
        <f t="shared" si="1"/>
        <v>96400</v>
      </c>
    </row>
    <row r="109" spans="1:6" ht="21">
      <c r="A109" s="25" t="s">
        <v>579</v>
      </c>
      <c r="B109" s="64" t="s">
        <v>531</v>
      </c>
      <c r="C109" s="27" t="s">
        <v>654</v>
      </c>
      <c r="D109" s="28">
        <v>96400</v>
      </c>
      <c r="E109" s="65" t="s">
        <v>45</v>
      </c>
      <c r="F109" s="66">
        <f t="shared" si="1"/>
        <v>96400</v>
      </c>
    </row>
    <row r="110" spans="1:6" ht="41.4">
      <c r="A110" s="25" t="s">
        <v>655</v>
      </c>
      <c r="B110" s="64" t="s">
        <v>531</v>
      </c>
      <c r="C110" s="27" t="s">
        <v>656</v>
      </c>
      <c r="D110" s="28">
        <v>2028921</v>
      </c>
      <c r="E110" s="65">
        <v>620020.61</v>
      </c>
      <c r="F110" s="66">
        <f t="shared" si="1"/>
        <v>1408900.3900000001</v>
      </c>
    </row>
    <row r="111" spans="1:6" ht="13.2">
      <c r="A111" s="25" t="s">
        <v>543</v>
      </c>
      <c r="B111" s="64" t="s">
        <v>531</v>
      </c>
      <c r="C111" s="27" t="s">
        <v>657</v>
      </c>
      <c r="D111" s="28">
        <v>1500258</v>
      </c>
      <c r="E111" s="65">
        <v>488944.82</v>
      </c>
      <c r="F111" s="66">
        <f t="shared" si="1"/>
        <v>1011313.1799999999</v>
      </c>
    </row>
    <row r="112" spans="1:6" ht="21">
      <c r="A112" s="25" t="s">
        <v>579</v>
      </c>
      <c r="B112" s="64" t="s">
        <v>531</v>
      </c>
      <c r="C112" s="27" t="s">
        <v>658</v>
      </c>
      <c r="D112" s="28">
        <v>1500258</v>
      </c>
      <c r="E112" s="65">
        <v>488944.82</v>
      </c>
      <c r="F112" s="66">
        <f t="shared" si="1"/>
        <v>1011313.1799999999</v>
      </c>
    </row>
    <row r="113" spans="1:6" ht="21">
      <c r="A113" s="25" t="s">
        <v>555</v>
      </c>
      <c r="B113" s="64" t="s">
        <v>531</v>
      </c>
      <c r="C113" s="27" t="s">
        <v>659</v>
      </c>
      <c r="D113" s="28">
        <v>2400</v>
      </c>
      <c r="E113" s="65">
        <v>1160</v>
      </c>
      <c r="F113" s="66">
        <f t="shared" si="1"/>
        <v>1240</v>
      </c>
    </row>
    <row r="114" spans="1:6" ht="21">
      <c r="A114" s="25" t="s">
        <v>579</v>
      </c>
      <c r="B114" s="64" t="s">
        <v>531</v>
      </c>
      <c r="C114" s="27" t="s">
        <v>660</v>
      </c>
      <c r="D114" s="28">
        <v>2400</v>
      </c>
      <c r="E114" s="65">
        <v>1160</v>
      </c>
      <c r="F114" s="66">
        <f t="shared" si="1"/>
        <v>1240</v>
      </c>
    </row>
    <row r="115" spans="1:6" ht="31.2">
      <c r="A115" s="25" t="s">
        <v>547</v>
      </c>
      <c r="B115" s="64" t="s">
        <v>531</v>
      </c>
      <c r="C115" s="27" t="s">
        <v>661</v>
      </c>
      <c r="D115" s="28">
        <v>453078</v>
      </c>
      <c r="E115" s="65">
        <v>125441.43</v>
      </c>
      <c r="F115" s="66">
        <f t="shared" si="1"/>
        <v>327636.57</v>
      </c>
    </row>
    <row r="116" spans="1:6" ht="21">
      <c r="A116" s="25" t="s">
        <v>579</v>
      </c>
      <c r="B116" s="64" t="s">
        <v>531</v>
      </c>
      <c r="C116" s="27" t="s">
        <v>662</v>
      </c>
      <c r="D116" s="28">
        <v>453078</v>
      </c>
      <c r="E116" s="65">
        <v>125441.43</v>
      </c>
      <c r="F116" s="66">
        <f t="shared" si="1"/>
        <v>327636.57</v>
      </c>
    </row>
    <row r="117" spans="1:6" ht="21">
      <c r="A117" s="25" t="s">
        <v>560</v>
      </c>
      <c r="B117" s="64" t="s">
        <v>531</v>
      </c>
      <c r="C117" s="27" t="s">
        <v>663</v>
      </c>
      <c r="D117" s="28">
        <v>30000</v>
      </c>
      <c r="E117" s="65">
        <v>4474.3599999999997</v>
      </c>
      <c r="F117" s="66">
        <f t="shared" si="1"/>
        <v>25525.64</v>
      </c>
    </row>
    <row r="118" spans="1:6" ht="21">
      <c r="A118" s="25" t="s">
        <v>579</v>
      </c>
      <c r="B118" s="64" t="s">
        <v>531</v>
      </c>
      <c r="C118" s="27" t="s">
        <v>664</v>
      </c>
      <c r="D118" s="28">
        <v>30000</v>
      </c>
      <c r="E118" s="65">
        <v>4474.3599999999997</v>
      </c>
      <c r="F118" s="66">
        <f t="shared" si="1"/>
        <v>25525.64</v>
      </c>
    </row>
    <row r="119" spans="1:6" ht="13.2">
      <c r="A119" s="25" t="s">
        <v>563</v>
      </c>
      <c r="B119" s="64" t="s">
        <v>531</v>
      </c>
      <c r="C119" s="27" t="s">
        <v>665</v>
      </c>
      <c r="D119" s="28">
        <v>43185</v>
      </c>
      <c r="E119" s="65" t="s">
        <v>45</v>
      </c>
      <c r="F119" s="66">
        <f t="shared" si="1"/>
        <v>43185</v>
      </c>
    </row>
    <row r="120" spans="1:6" ht="21">
      <c r="A120" s="25" t="s">
        <v>579</v>
      </c>
      <c r="B120" s="64" t="s">
        <v>531</v>
      </c>
      <c r="C120" s="27" t="s">
        <v>666</v>
      </c>
      <c r="D120" s="28">
        <v>43185</v>
      </c>
      <c r="E120" s="65" t="s">
        <v>45</v>
      </c>
      <c r="F120" s="66">
        <f t="shared" si="1"/>
        <v>43185</v>
      </c>
    </row>
    <row r="121" spans="1:6" ht="41.4">
      <c r="A121" s="25" t="s">
        <v>667</v>
      </c>
      <c r="B121" s="64" t="s">
        <v>531</v>
      </c>
      <c r="C121" s="27" t="s">
        <v>668</v>
      </c>
      <c r="D121" s="28">
        <v>753535</v>
      </c>
      <c r="E121" s="65">
        <v>244764.13</v>
      </c>
      <c r="F121" s="66">
        <f t="shared" si="1"/>
        <v>508770.87</v>
      </c>
    </row>
    <row r="122" spans="1:6" ht="13.2">
      <c r="A122" s="25" t="s">
        <v>543</v>
      </c>
      <c r="B122" s="64" t="s">
        <v>531</v>
      </c>
      <c r="C122" s="27" t="s">
        <v>669</v>
      </c>
      <c r="D122" s="28">
        <v>530089</v>
      </c>
      <c r="E122" s="65">
        <v>194494.06</v>
      </c>
      <c r="F122" s="66">
        <f t="shared" si="1"/>
        <v>335594.94</v>
      </c>
    </row>
    <row r="123" spans="1:6" ht="21">
      <c r="A123" s="25" t="s">
        <v>579</v>
      </c>
      <c r="B123" s="64" t="s">
        <v>531</v>
      </c>
      <c r="C123" s="27" t="s">
        <v>670</v>
      </c>
      <c r="D123" s="28">
        <v>530089</v>
      </c>
      <c r="E123" s="65">
        <v>194494.06</v>
      </c>
      <c r="F123" s="66">
        <f t="shared" si="1"/>
        <v>335594.94</v>
      </c>
    </row>
    <row r="124" spans="1:6" ht="31.2">
      <c r="A124" s="25" t="s">
        <v>547</v>
      </c>
      <c r="B124" s="64" t="s">
        <v>531</v>
      </c>
      <c r="C124" s="27" t="s">
        <v>671</v>
      </c>
      <c r="D124" s="28">
        <v>160087</v>
      </c>
      <c r="E124" s="65">
        <v>50270.07</v>
      </c>
      <c r="F124" s="66">
        <f t="shared" si="1"/>
        <v>109816.93</v>
      </c>
    </row>
    <row r="125" spans="1:6" ht="21">
      <c r="A125" s="25" t="s">
        <v>579</v>
      </c>
      <c r="B125" s="64" t="s">
        <v>531</v>
      </c>
      <c r="C125" s="27" t="s">
        <v>672</v>
      </c>
      <c r="D125" s="28">
        <v>160087</v>
      </c>
      <c r="E125" s="65">
        <v>50270.07</v>
      </c>
      <c r="F125" s="66">
        <f t="shared" si="1"/>
        <v>109816.93</v>
      </c>
    </row>
    <row r="126" spans="1:6" ht="21">
      <c r="A126" s="25" t="s">
        <v>560</v>
      </c>
      <c r="B126" s="64" t="s">
        <v>531</v>
      </c>
      <c r="C126" s="27" t="s">
        <v>673</v>
      </c>
      <c r="D126" s="28">
        <v>6000</v>
      </c>
      <c r="E126" s="65" t="s">
        <v>45</v>
      </c>
      <c r="F126" s="66">
        <f t="shared" si="1"/>
        <v>6000</v>
      </c>
    </row>
    <row r="127" spans="1:6" ht="21">
      <c r="A127" s="25" t="s">
        <v>579</v>
      </c>
      <c r="B127" s="64" t="s">
        <v>531</v>
      </c>
      <c r="C127" s="27" t="s">
        <v>674</v>
      </c>
      <c r="D127" s="28">
        <v>6000</v>
      </c>
      <c r="E127" s="65" t="s">
        <v>45</v>
      </c>
      <c r="F127" s="66">
        <f t="shared" si="1"/>
        <v>6000</v>
      </c>
    </row>
    <row r="128" spans="1:6" ht="13.2">
      <c r="A128" s="25" t="s">
        <v>563</v>
      </c>
      <c r="B128" s="64" t="s">
        <v>531</v>
      </c>
      <c r="C128" s="27" t="s">
        <v>675</v>
      </c>
      <c r="D128" s="28">
        <v>57359</v>
      </c>
      <c r="E128" s="65" t="s">
        <v>45</v>
      </c>
      <c r="F128" s="66">
        <f t="shared" si="1"/>
        <v>57359</v>
      </c>
    </row>
    <row r="129" spans="1:6" ht="21">
      <c r="A129" s="25" t="s">
        <v>579</v>
      </c>
      <c r="B129" s="64" t="s">
        <v>531</v>
      </c>
      <c r="C129" s="27" t="s">
        <v>676</v>
      </c>
      <c r="D129" s="28">
        <v>57359</v>
      </c>
      <c r="E129" s="65" t="s">
        <v>45</v>
      </c>
      <c r="F129" s="66">
        <f t="shared" si="1"/>
        <v>57359</v>
      </c>
    </row>
    <row r="130" spans="1:6" ht="21">
      <c r="A130" s="25" t="s">
        <v>677</v>
      </c>
      <c r="B130" s="64" t="s">
        <v>531</v>
      </c>
      <c r="C130" s="27" t="s">
        <v>678</v>
      </c>
      <c r="D130" s="28">
        <v>5549357</v>
      </c>
      <c r="E130" s="65">
        <v>1692545.61</v>
      </c>
      <c r="F130" s="66">
        <f t="shared" si="1"/>
        <v>3856811.3899999997</v>
      </c>
    </row>
    <row r="131" spans="1:6" ht="13.2">
      <c r="A131" s="25" t="s">
        <v>543</v>
      </c>
      <c r="B131" s="64" t="s">
        <v>531</v>
      </c>
      <c r="C131" s="27" t="s">
        <v>679</v>
      </c>
      <c r="D131" s="28">
        <v>3309203</v>
      </c>
      <c r="E131" s="65">
        <v>1174048.1399999999</v>
      </c>
      <c r="F131" s="66">
        <f t="shared" si="1"/>
        <v>2135154.8600000003</v>
      </c>
    </row>
    <row r="132" spans="1:6" ht="21">
      <c r="A132" s="25" t="s">
        <v>579</v>
      </c>
      <c r="B132" s="64" t="s">
        <v>531</v>
      </c>
      <c r="C132" s="27" t="s">
        <v>680</v>
      </c>
      <c r="D132" s="28">
        <v>3309203</v>
      </c>
      <c r="E132" s="65">
        <v>1174048.1399999999</v>
      </c>
      <c r="F132" s="66">
        <f t="shared" si="1"/>
        <v>2135154.8600000003</v>
      </c>
    </row>
    <row r="133" spans="1:6" ht="21">
      <c r="A133" s="25" t="s">
        <v>555</v>
      </c>
      <c r="B133" s="64" t="s">
        <v>531</v>
      </c>
      <c r="C133" s="27" t="s">
        <v>681</v>
      </c>
      <c r="D133" s="28">
        <v>595.16</v>
      </c>
      <c r="E133" s="65">
        <v>245.16</v>
      </c>
      <c r="F133" s="66">
        <f t="shared" si="1"/>
        <v>350</v>
      </c>
    </row>
    <row r="134" spans="1:6" ht="21">
      <c r="A134" s="25" t="s">
        <v>579</v>
      </c>
      <c r="B134" s="64" t="s">
        <v>531</v>
      </c>
      <c r="C134" s="27" t="s">
        <v>682</v>
      </c>
      <c r="D134" s="28">
        <v>595.16</v>
      </c>
      <c r="E134" s="65">
        <v>245.16</v>
      </c>
      <c r="F134" s="66">
        <f t="shared" si="1"/>
        <v>350</v>
      </c>
    </row>
    <row r="135" spans="1:6" ht="31.2">
      <c r="A135" s="25" t="s">
        <v>547</v>
      </c>
      <c r="B135" s="64" t="s">
        <v>531</v>
      </c>
      <c r="C135" s="27" t="s">
        <v>683</v>
      </c>
      <c r="D135" s="28">
        <v>998783.84</v>
      </c>
      <c r="E135" s="65">
        <v>303180.46000000002</v>
      </c>
      <c r="F135" s="66">
        <f t="shared" si="1"/>
        <v>695603.37999999989</v>
      </c>
    </row>
    <row r="136" spans="1:6" ht="21">
      <c r="A136" s="25" t="s">
        <v>579</v>
      </c>
      <c r="B136" s="64" t="s">
        <v>531</v>
      </c>
      <c r="C136" s="27" t="s">
        <v>684</v>
      </c>
      <c r="D136" s="28">
        <v>998783.84</v>
      </c>
      <c r="E136" s="65">
        <v>303180.46000000002</v>
      </c>
      <c r="F136" s="66">
        <f t="shared" si="1"/>
        <v>695603.37999999989</v>
      </c>
    </row>
    <row r="137" spans="1:6" ht="21">
      <c r="A137" s="25" t="s">
        <v>560</v>
      </c>
      <c r="B137" s="64" t="s">
        <v>531</v>
      </c>
      <c r="C137" s="27" t="s">
        <v>685</v>
      </c>
      <c r="D137" s="28">
        <v>157025</v>
      </c>
      <c r="E137" s="65">
        <v>7814.85</v>
      </c>
      <c r="F137" s="66">
        <f t="shared" si="1"/>
        <v>149210.15</v>
      </c>
    </row>
    <row r="138" spans="1:6" ht="21">
      <c r="A138" s="25" t="s">
        <v>579</v>
      </c>
      <c r="B138" s="64" t="s">
        <v>531</v>
      </c>
      <c r="C138" s="27" t="s">
        <v>686</v>
      </c>
      <c r="D138" s="28">
        <v>157025</v>
      </c>
      <c r="E138" s="65">
        <v>7814.85</v>
      </c>
      <c r="F138" s="66">
        <f t="shared" si="1"/>
        <v>149210.15</v>
      </c>
    </row>
    <row r="139" spans="1:6" ht="13.2">
      <c r="A139" s="25" t="s">
        <v>563</v>
      </c>
      <c r="B139" s="64" t="s">
        <v>531</v>
      </c>
      <c r="C139" s="27" t="s">
        <v>687</v>
      </c>
      <c r="D139" s="28">
        <v>1083750</v>
      </c>
      <c r="E139" s="65">
        <v>207257</v>
      </c>
      <c r="F139" s="66">
        <f t="shared" si="1"/>
        <v>876493</v>
      </c>
    </row>
    <row r="140" spans="1:6" ht="21">
      <c r="A140" s="25" t="s">
        <v>579</v>
      </c>
      <c r="B140" s="64" t="s">
        <v>531</v>
      </c>
      <c r="C140" s="27" t="s">
        <v>688</v>
      </c>
      <c r="D140" s="28">
        <v>1083750</v>
      </c>
      <c r="E140" s="65">
        <v>207257</v>
      </c>
      <c r="F140" s="66">
        <f t="shared" si="1"/>
        <v>876493</v>
      </c>
    </row>
    <row r="141" spans="1:6" ht="31.2">
      <c r="A141" s="25" t="s">
        <v>689</v>
      </c>
      <c r="B141" s="64" t="s">
        <v>531</v>
      </c>
      <c r="C141" s="27" t="s">
        <v>690</v>
      </c>
      <c r="D141" s="28">
        <v>480600</v>
      </c>
      <c r="E141" s="65">
        <v>84522.43</v>
      </c>
      <c r="F141" s="66">
        <f t="shared" si="1"/>
        <v>396077.57</v>
      </c>
    </row>
    <row r="142" spans="1:6" ht="13.2">
      <c r="A142" s="25" t="s">
        <v>543</v>
      </c>
      <c r="B142" s="64" t="s">
        <v>531</v>
      </c>
      <c r="C142" s="27" t="s">
        <v>691</v>
      </c>
      <c r="D142" s="28">
        <v>362606</v>
      </c>
      <c r="E142" s="65">
        <v>64917.39</v>
      </c>
      <c r="F142" s="66">
        <f t="shared" si="1"/>
        <v>297688.61</v>
      </c>
    </row>
    <row r="143" spans="1:6" ht="21">
      <c r="A143" s="25" t="s">
        <v>579</v>
      </c>
      <c r="B143" s="64" t="s">
        <v>531</v>
      </c>
      <c r="C143" s="27" t="s">
        <v>692</v>
      </c>
      <c r="D143" s="28">
        <v>362606</v>
      </c>
      <c r="E143" s="65">
        <v>64917.39</v>
      </c>
      <c r="F143" s="66">
        <f t="shared" ref="F143:F206" si="2">IF(OR(D143="-",IF(E143="-",0,E143)&gt;=IF(D143="-",0,D143)),"-",IF(D143="-",0,D143)-IF(E143="-",0,E143))</f>
        <v>297688.61</v>
      </c>
    </row>
    <row r="144" spans="1:6" ht="31.2">
      <c r="A144" s="25" t="s">
        <v>547</v>
      </c>
      <c r="B144" s="64" t="s">
        <v>531</v>
      </c>
      <c r="C144" s="27" t="s">
        <v>693</v>
      </c>
      <c r="D144" s="28">
        <v>109507.01</v>
      </c>
      <c r="E144" s="65">
        <v>19605.04</v>
      </c>
      <c r="F144" s="66">
        <f t="shared" si="2"/>
        <v>89901.97</v>
      </c>
    </row>
    <row r="145" spans="1:6" ht="21">
      <c r="A145" s="25" t="s">
        <v>579</v>
      </c>
      <c r="B145" s="64" t="s">
        <v>531</v>
      </c>
      <c r="C145" s="27" t="s">
        <v>694</v>
      </c>
      <c r="D145" s="28">
        <v>109507.01</v>
      </c>
      <c r="E145" s="65">
        <v>19605.04</v>
      </c>
      <c r="F145" s="66">
        <f t="shared" si="2"/>
        <v>89901.97</v>
      </c>
    </row>
    <row r="146" spans="1:6" ht="13.2">
      <c r="A146" s="25" t="s">
        <v>563</v>
      </c>
      <c r="B146" s="64" t="s">
        <v>531</v>
      </c>
      <c r="C146" s="27" t="s">
        <v>695</v>
      </c>
      <c r="D146" s="28">
        <v>8486.99</v>
      </c>
      <c r="E146" s="65" t="s">
        <v>45</v>
      </c>
      <c r="F146" s="66">
        <f t="shared" si="2"/>
        <v>8486.99</v>
      </c>
    </row>
    <row r="147" spans="1:6" ht="21">
      <c r="A147" s="25" t="s">
        <v>579</v>
      </c>
      <c r="B147" s="64" t="s">
        <v>531</v>
      </c>
      <c r="C147" s="27" t="s">
        <v>696</v>
      </c>
      <c r="D147" s="28">
        <v>8486.99</v>
      </c>
      <c r="E147" s="65" t="s">
        <v>45</v>
      </c>
      <c r="F147" s="66">
        <f t="shared" si="2"/>
        <v>8486.99</v>
      </c>
    </row>
    <row r="148" spans="1:6" ht="21">
      <c r="A148" s="25" t="s">
        <v>697</v>
      </c>
      <c r="B148" s="64" t="s">
        <v>531</v>
      </c>
      <c r="C148" s="27" t="s">
        <v>698</v>
      </c>
      <c r="D148" s="28">
        <v>349400</v>
      </c>
      <c r="E148" s="65" t="s">
        <v>45</v>
      </c>
      <c r="F148" s="66">
        <f t="shared" si="2"/>
        <v>349400</v>
      </c>
    </row>
    <row r="149" spans="1:6" ht="13.2">
      <c r="A149" s="25" t="s">
        <v>543</v>
      </c>
      <c r="B149" s="64" t="s">
        <v>531</v>
      </c>
      <c r="C149" s="27" t="s">
        <v>699</v>
      </c>
      <c r="D149" s="28">
        <v>268356.38</v>
      </c>
      <c r="E149" s="65" t="s">
        <v>45</v>
      </c>
      <c r="F149" s="66">
        <f t="shared" si="2"/>
        <v>268356.38</v>
      </c>
    </row>
    <row r="150" spans="1:6" ht="21">
      <c r="A150" s="25" t="s">
        <v>579</v>
      </c>
      <c r="B150" s="64" t="s">
        <v>531</v>
      </c>
      <c r="C150" s="27" t="s">
        <v>700</v>
      </c>
      <c r="D150" s="28">
        <v>268356.38</v>
      </c>
      <c r="E150" s="65" t="s">
        <v>45</v>
      </c>
      <c r="F150" s="66">
        <f t="shared" si="2"/>
        <v>268356.38</v>
      </c>
    </row>
    <row r="151" spans="1:6" ht="31.2">
      <c r="A151" s="25" t="s">
        <v>547</v>
      </c>
      <c r="B151" s="64" t="s">
        <v>531</v>
      </c>
      <c r="C151" s="27" t="s">
        <v>701</v>
      </c>
      <c r="D151" s="28">
        <v>81043.62</v>
      </c>
      <c r="E151" s="65" t="s">
        <v>45</v>
      </c>
      <c r="F151" s="66">
        <f t="shared" si="2"/>
        <v>81043.62</v>
      </c>
    </row>
    <row r="152" spans="1:6" ht="21">
      <c r="A152" s="25" t="s">
        <v>579</v>
      </c>
      <c r="B152" s="64" t="s">
        <v>531</v>
      </c>
      <c r="C152" s="27" t="s">
        <v>702</v>
      </c>
      <c r="D152" s="28">
        <v>81043.62</v>
      </c>
      <c r="E152" s="65" t="s">
        <v>45</v>
      </c>
      <c r="F152" s="66">
        <f t="shared" si="2"/>
        <v>81043.62</v>
      </c>
    </row>
    <row r="153" spans="1:6" ht="13.2">
      <c r="A153" s="25" t="s">
        <v>703</v>
      </c>
      <c r="B153" s="64" t="s">
        <v>531</v>
      </c>
      <c r="C153" s="27" t="s">
        <v>704</v>
      </c>
      <c r="D153" s="28">
        <v>10982</v>
      </c>
      <c r="E153" s="65" t="s">
        <v>45</v>
      </c>
      <c r="F153" s="66">
        <f t="shared" si="2"/>
        <v>10982</v>
      </c>
    </row>
    <row r="154" spans="1:6" ht="13.2">
      <c r="A154" s="25" t="s">
        <v>705</v>
      </c>
      <c r="B154" s="64" t="s">
        <v>531</v>
      </c>
      <c r="C154" s="27" t="s">
        <v>706</v>
      </c>
      <c r="D154" s="28">
        <v>10982</v>
      </c>
      <c r="E154" s="65" t="s">
        <v>45</v>
      </c>
      <c r="F154" s="66">
        <f t="shared" si="2"/>
        <v>10982</v>
      </c>
    </row>
    <row r="155" spans="1:6" ht="13.2">
      <c r="A155" s="25" t="s">
        <v>707</v>
      </c>
      <c r="B155" s="64" t="s">
        <v>531</v>
      </c>
      <c r="C155" s="27" t="s">
        <v>708</v>
      </c>
      <c r="D155" s="28">
        <v>10982</v>
      </c>
      <c r="E155" s="65" t="s">
        <v>45</v>
      </c>
      <c r="F155" s="66">
        <f t="shared" si="2"/>
        <v>10982</v>
      </c>
    </row>
    <row r="156" spans="1:6" ht="31.2">
      <c r="A156" s="25" t="s">
        <v>709</v>
      </c>
      <c r="B156" s="64" t="s">
        <v>531</v>
      </c>
      <c r="C156" s="27" t="s">
        <v>710</v>
      </c>
      <c r="D156" s="28">
        <v>10982</v>
      </c>
      <c r="E156" s="65" t="s">
        <v>45</v>
      </c>
      <c r="F156" s="66">
        <f t="shared" si="2"/>
        <v>10982</v>
      </c>
    </row>
    <row r="157" spans="1:6" ht="13.2">
      <c r="A157" s="25" t="s">
        <v>563</v>
      </c>
      <c r="B157" s="64" t="s">
        <v>531</v>
      </c>
      <c r="C157" s="27" t="s">
        <v>711</v>
      </c>
      <c r="D157" s="28">
        <v>10982</v>
      </c>
      <c r="E157" s="65" t="s">
        <v>45</v>
      </c>
      <c r="F157" s="66">
        <f t="shared" si="2"/>
        <v>10982</v>
      </c>
    </row>
    <row r="158" spans="1:6" ht="21">
      <c r="A158" s="25" t="s">
        <v>579</v>
      </c>
      <c r="B158" s="64" t="s">
        <v>531</v>
      </c>
      <c r="C158" s="27" t="s">
        <v>712</v>
      </c>
      <c r="D158" s="28">
        <v>10982</v>
      </c>
      <c r="E158" s="65" t="s">
        <v>45</v>
      </c>
      <c r="F158" s="66">
        <f t="shared" si="2"/>
        <v>10982</v>
      </c>
    </row>
    <row r="159" spans="1:6" ht="31.2">
      <c r="A159" s="25" t="s">
        <v>713</v>
      </c>
      <c r="B159" s="64" t="s">
        <v>531</v>
      </c>
      <c r="C159" s="27" t="s">
        <v>714</v>
      </c>
      <c r="D159" s="28">
        <v>24560380.460000001</v>
      </c>
      <c r="E159" s="65">
        <v>8321604</v>
      </c>
      <c r="F159" s="66">
        <f t="shared" si="2"/>
        <v>16238776.460000001</v>
      </c>
    </row>
    <row r="160" spans="1:6" ht="13.2">
      <c r="A160" s="25" t="s">
        <v>537</v>
      </c>
      <c r="B160" s="64" t="s">
        <v>531</v>
      </c>
      <c r="C160" s="27" t="s">
        <v>715</v>
      </c>
      <c r="D160" s="28">
        <v>24560380.460000001</v>
      </c>
      <c r="E160" s="65">
        <v>8321604</v>
      </c>
      <c r="F160" s="66">
        <f t="shared" si="2"/>
        <v>16238776.460000001</v>
      </c>
    </row>
    <row r="161" spans="1:6" ht="21">
      <c r="A161" s="25" t="s">
        <v>582</v>
      </c>
      <c r="B161" s="64" t="s">
        <v>531</v>
      </c>
      <c r="C161" s="27" t="s">
        <v>716</v>
      </c>
      <c r="D161" s="28">
        <v>20055923</v>
      </c>
      <c r="E161" s="65">
        <v>6843742.6500000004</v>
      </c>
      <c r="F161" s="66">
        <f t="shared" si="2"/>
        <v>13212180.35</v>
      </c>
    </row>
    <row r="162" spans="1:6" ht="21">
      <c r="A162" s="25" t="s">
        <v>541</v>
      </c>
      <c r="B162" s="64" t="s">
        <v>531</v>
      </c>
      <c r="C162" s="27" t="s">
        <v>717</v>
      </c>
      <c r="D162" s="28">
        <v>17848021</v>
      </c>
      <c r="E162" s="65">
        <v>6132198.0899999999</v>
      </c>
      <c r="F162" s="66">
        <f t="shared" si="2"/>
        <v>11715822.91</v>
      </c>
    </row>
    <row r="163" spans="1:6" ht="13.2">
      <c r="A163" s="25" t="s">
        <v>543</v>
      </c>
      <c r="B163" s="64" t="s">
        <v>531</v>
      </c>
      <c r="C163" s="27" t="s">
        <v>718</v>
      </c>
      <c r="D163" s="28">
        <v>12519165</v>
      </c>
      <c r="E163" s="65">
        <v>4559673.62</v>
      </c>
      <c r="F163" s="66">
        <f t="shared" si="2"/>
        <v>7959491.3799999999</v>
      </c>
    </row>
    <row r="164" spans="1:6" ht="21">
      <c r="A164" s="25" t="s">
        <v>719</v>
      </c>
      <c r="B164" s="64" t="s">
        <v>531</v>
      </c>
      <c r="C164" s="27" t="s">
        <v>720</v>
      </c>
      <c r="D164" s="28">
        <v>11461049</v>
      </c>
      <c r="E164" s="65">
        <v>4196590.76</v>
      </c>
      <c r="F164" s="66">
        <f t="shared" si="2"/>
        <v>7264458.2400000002</v>
      </c>
    </row>
    <row r="165" spans="1:6" ht="21">
      <c r="A165" s="25" t="s">
        <v>579</v>
      </c>
      <c r="B165" s="64" t="s">
        <v>531</v>
      </c>
      <c r="C165" s="27" t="s">
        <v>721</v>
      </c>
      <c r="D165" s="28">
        <v>1058116</v>
      </c>
      <c r="E165" s="65">
        <v>363082.86</v>
      </c>
      <c r="F165" s="66">
        <f t="shared" si="2"/>
        <v>695033.14</v>
      </c>
    </row>
    <row r="166" spans="1:6" ht="21">
      <c r="A166" s="25" t="s">
        <v>555</v>
      </c>
      <c r="B166" s="64" t="s">
        <v>531</v>
      </c>
      <c r="C166" s="27" t="s">
        <v>722</v>
      </c>
      <c r="D166" s="28">
        <v>55400</v>
      </c>
      <c r="E166" s="65">
        <v>3410.91</v>
      </c>
      <c r="F166" s="66">
        <f t="shared" si="2"/>
        <v>51989.09</v>
      </c>
    </row>
    <row r="167" spans="1:6" ht="21">
      <c r="A167" s="25" t="s">
        <v>719</v>
      </c>
      <c r="B167" s="64" t="s">
        <v>531</v>
      </c>
      <c r="C167" s="27" t="s">
        <v>723</v>
      </c>
      <c r="D167" s="28">
        <v>45000</v>
      </c>
      <c r="E167" s="65">
        <v>3410.91</v>
      </c>
      <c r="F167" s="66">
        <f t="shared" si="2"/>
        <v>41589.089999999997</v>
      </c>
    </row>
    <row r="168" spans="1:6" ht="21">
      <c r="A168" s="25" t="s">
        <v>579</v>
      </c>
      <c r="B168" s="64" t="s">
        <v>531</v>
      </c>
      <c r="C168" s="27" t="s">
        <v>724</v>
      </c>
      <c r="D168" s="28">
        <v>10400</v>
      </c>
      <c r="E168" s="65" t="s">
        <v>45</v>
      </c>
      <c r="F168" s="66">
        <f t="shared" si="2"/>
        <v>10400</v>
      </c>
    </row>
    <row r="169" spans="1:6" ht="31.2">
      <c r="A169" s="25" t="s">
        <v>547</v>
      </c>
      <c r="B169" s="64" t="s">
        <v>531</v>
      </c>
      <c r="C169" s="27" t="s">
        <v>725</v>
      </c>
      <c r="D169" s="28">
        <v>3791056</v>
      </c>
      <c r="E169" s="65">
        <v>1184093.3799999999</v>
      </c>
      <c r="F169" s="66">
        <f t="shared" si="2"/>
        <v>2606962.62</v>
      </c>
    </row>
    <row r="170" spans="1:6" ht="21">
      <c r="A170" s="25" t="s">
        <v>719</v>
      </c>
      <c r="B170" s="64" t="s">
        <v>531</v>
      </c>
      <c r="C170" s="27" t="s">
        <v>726</v>
      </c>
      <c r="D170" s="28">
        <v>3473317</v>
      </c>
      <c r="E170" s="65">
        <v>1087730.33</v>
      </c>
      <c r="F170" s="66">
        <f t="shared" si="2"/>
        <v>2385586.67</v>
      </c>
    </row>
    <row r="171" spans="1:6" ht="21">
      <c r="A171" s="25" t="s">
        <v>579</v>
      </c>
      <c r="B171" s="64" t="s">
        <v>531</v>
      </c>
      <c r="C171" s="27" t="s">
        <v>727</v>
      </c>
      <c r="D171" s="28">
        <v>317739</v>
      </c>
      <c r="E171" s="65">
        <v>96363.05</v>
      </c>
      <c r="F171" s="66">
        <f t="shared" si="2"/>
        <v>221375.95</v>
      </c>
    </row>
    <row r="172" spans="1:6" ht="21">
      <c r="A172" s="25" t="s">
        <v>560</v>
      </c>
      <c r="B172" s="64" t="s">
        <v>531</v>
      </c>
      <c r="C172" s="27" t="s">
        <v>728</v>
      </c>
      <c r="D172" s="28">
        <v>440907</v>
      </c>
      <c r="E172" s="65">
        <v>130815.94</v>
      </c>
      <c r="F172" s="66">
        <f t="shared" si="2"/>
        <v>310091.06</v>
      </c>
    </row>
    <row r="173" spans="1:6" ht="21">
      <c r="A173" s="25" t="s">
        <v>719</v>
      </c>
      <c r="B173" s="64" t="s">
        <v>531</v>
      </c>
      <c r="C173" s="27" t="s">
        <v>729</v>
      </c>
      <c r="D173" s="28">
        <v>430507</v>
      </c>
      <c r="E173" s="65">
        <v>128962.47</v>
      </c>
      <c r="F173" s="66">
        <f t="shared" si="2"/>
        <v>301544.53000000003</v>
      </c>
    </row>
    <row r="174" spans="1:6" ht="21">
      <c r="A174" s="25" t="s">
        <v>579</v>
      </c>
      <c r="B174" s="64" t="s">
        <v>531</v>
      </c>
      <c r="C174" s="27" t="s">
        <v>730</v>
      </c>
      <c r="D174" s="28">
        <v>10400</v>
      </c>
      <c r="E174" s="65">
        <v>1853.47</v>
      </c>
      <c r="F174" s="66">
        <f t="shared" si="2"/>
        <v>8546.5300000000007</v>
      </c>
    </row>
    <row r="175" spans="1:6" ht="13.2">
      <c r="A175" s="25" t="s">
        <v>563</v>
      </c>
      <c r="B175" s="64" t="s">
        <v>531</v>
      </c>
      <c r="C175" s="27" t="s">
        <v>731</v>
      </c>
      <c r="D175" s="28">
        <v>1034493</v>
      </c>
      <c r="E175" s="65">
        <v>253123.67</v>
      </c>
      <c r="F175" s="66">
        <f t="shared" si="2"/>
        <v>781369.33</v>
      </c>
    </row>
    <row r="176" spans="1:6" ht="21">
      <c r="A176" s="25" t="s">
        <v>719</v>
      </c>
      <c r="B176" s="64" t="s">
        <v>531</v>
      </c>
      <c r="C176" s="27" t="s">
        <v>732</v>
      </c>
      <c r="D176" s="28">
        <v>1002253</v>
      </c>
      <c r="E176" s="65">
        <v>253123.67</v>
      </c>
      <c r="F176" s="66">
        <f t="shared" si="2"/>
        <v>749129.33</v>
      </c>
    </row>
    <row r="177" spans="1:6" ht="21">
      <c r="A177" s="25" t="s">
        <v>579</v>
      </c>
      <c r="B177" s="64" t="s">
        <v>531</v>
      </c>
      <c r="C177" s="27" t="s">
        <v>733</v>
      </c>
      <c r="D177" s="28">
        <v>32240</v>
      </c>
      <c r="E177" s="65" t="s">
        <v>45</v>
      </c>
      <c r="F177" s="66">
        <f t="shared" si="2"/>
        <v>32240</v>
      </c>
    </row>
    <row r="178" spans="1:6" ht="13.2">
      <c r="A178" s="25" t="s">
        <v>566</v>
      </c>
      <c r="B178" s="64" t="s">
        <v>531</v>
      </c>
      <c r="C178" s="27" t="s">
        <v>734</v>
      </c>
      <c r="D178" s="28">
        <v>7000</v>
      </c>
      <c r="E178" s="65">
        <v>1080.57</v>
      </c>
      <c r="F178" s="66">
        <f t="shared" si="2"/>
        <v>5919.43</v>
      </c>
    </row>
    <row r="179" spans="1:6" ht="21">
      <c r="A179" s="25" t="s">
        <v>719</v>
      </c>
      <c r="B179" s="64" t="s">
        <v>531</v>
      </c>
      <c r="C179" s="27" t="s">
        <v>735</v>
      </c>
      <c r="D179" s="28">
        <v>7000</v>
      </c>
      <c r="E179" s="65">
        <v>1080.57</v>
      </c>
      <c r="F179" s="66">
        <f t="shared" si="2"/>
        <v>5919.43</v>
      </c>
    </row>
    <row r="180" spans="1:6" ht="31.2">
      <c r="A180" s="25" t="s">
        <v>736</v>
      </c>
      <c r="B180" s="64" t="s">
        <v>531</v>
      </c>
      <c r="C180" s="27" t="s">
        <v>737</v>
      </c>
      <c r="D180" s="28">
        <v>2180402</v>
      </c>
      <c r="E180" s="65">
        <v>700232.59</v>
      </c>
      <c r="F180" s="66">
        <f t="shared" si="2"/>
        <v>1480169.4100000001</v>
      </c>
    </row>
    <row r="181" spans="1:6" ht="13.2">
      <c r="A181" s="25" t="s">
        <v>543</v>
      </c>
      <c r="B181" s="64" t="s">
        <v>531</v>
      </c>
      <c r="C181" s="27" t="s">
        <v>738</v>
      </c>
      <c r="D181" s="28">
        <v>1597766</v>
      </c>
      <c r="E181" s="65">
        <v>548903.55000000005</v>
      </c>
      <c r="F181" s="66">
        <f t="shared" si="2"/>
        <v>1048862.45</v>
      </c>
    </row>
    <row r="182" spans="1:6" ht="21">
      <c r="A182" s="25" t="s">
        <v>719</v>
      </c>
      <c r="B182" s="64" t="s">
        <v>531</v>
      </c>
      <c r="C182" s="27" t="s">
        <v>739</v>
      </c>
      <c r="D182" s="28">
        <v>1597766</v>
      </c>
      <c r="E182" s="65">
        <v>548903.55000000005</v>
      </c>
      <c r="F182" s="66">
        <f t="shared" si="2"/>
        <v>1048862.45</v>
      </c>
    </row>
    <row r="183" spans="1:6" ht="21">
      <c r="A183" s="25" t="s">
        <v>555</v>
      </c>
      <c r="B183" s="64" t="s">
        <v>531</v>
      </c>
      <c r="C183" s="27" t="s">
        <v>740</v>
      </c>
      <c r="D183" s="28">
        <v>15000</v>
      </c>
      <c r="E183" s="65" t="s">
        <v>45</v>
      </c>
      <c r="F183" s="66">
        <f t="shared" si="2"/>
        <v>15000</v>
      </c>
    </row>
    <row r="184" spans="1:6" ht="21">
      <c r="A184" s="25" t="s">
        <v>719</v>
      </c>
      <c r="B184" s="64" t="s">
        <v>531</v>
      </c>
      <c r="C184" s="27" t="s">
        <v>741</v>
      </c>
      <c r="D184" s="28">
        <v>15000</v>
      </c>
      <c r="E184" s="65" t="s">
        <v>45</v>
      </c>
      <c r="F184" s="66">
        <f t="shared" si="2"/>
        <v>15000</v>
      </c>
    </row>
    <row r="185" spans="1:6" ht="31.2">
      <c r="A185" s="25" t="s">
        <v>547</v>
      </c>
      <c r="B185" s="64" t="s">
        <v>531</v>
      </c>
      <c r="C185" s="27" t="s">
        <v>742</v>
      </c>
      <c r="D185" s="28">
        <v>487055</v>
      </c>
      <c r="E185" s="65">
        <v>131287.24</v>
      </c>
      <c r="F185" s="66">
        <f t="shared" si="2"/>
        <v>355767.76</v>
      </c>
    </row>
    <row r="186" spans="1:6" ht="21">
      <c r="A186" s="25" t="s">
        <v>719</v>
      </c>
      <c r="B186" s="64" t="s">
        <v>531</v>
      </c>
      <c r="C186" s="27" t="s">
        <v>743</v>
      </c>
      <c r="D186" s="28">
        <v>487055</v>
      </c>
      <c r="E186" s="65">
        <v>131287.24</v>
      </c>
      <c r="F186" s="66">
        <f t="shared" si="2"/>
        <v>355767.76</v>
      </c>
    </row>
    <row r="187" spans="1:6" ht="13.2">
      <c r="A187" s="25" t="s">
        <v>563</v>
      </c>
      <c r="B187" s="64" t="s">
        <v>531</v>
      </c>
      <c r="C187" s="27" t="s">
        <v>744</v>
      </c>
      <c r="D187" s="28">
        <v>80581</v>
      </c>
      <c r="E187" s="65">
        <v>20041.8</v>
      </c>
      <c r="F187" s="66">
        <f t="shared" si="2"/>
        <v>60539.199999999997</v>
      </c>
    </row>
    <row r="188" spans="1:6" ht="21">
      <c r="A188" s="25" t="s">
        <v>719</v>
      </c>
      <c r="B188" s="64" t="s">
        <v>531</v>
      </c>
      <c r="C188" s="27" t="s">
        <v>745</v>
      </c>
      <c r="D188" s="28">
        <v>80581</v>
      </c>
      <c r="E188" s="65">
        <v>20041.8</v>
      </c>
      <c r="F188" s="66">
        <f t="shared" si="2"/>
        <v>60539.199999999997</v>
      </c>
    </row>
    <row r="189" spans="1:6" ht="41.4">
      <c r="A189" s="25" t="s">
        <v>746</v>
      </c>
      <c r="B189" s="64" t="s">
        <v>531</v>
      </c>
      <c r="C189" s="27" t="s">
        <v>747</v>
      </c>
      <c r="D189" s="28">
        <v>27500</v>
      </c>
      <c r="E189" s="65">
        <v>11311.97</v>
      </c>
      <c r="F189" s="66">
        <f t="shared" si="2"/>
        <v>16188.03</v>
      </c>
    </row>
    <row r="190" spans="1:6" ht="13.2">
      <c r="A190" s="25" t="s">
        <v>543</v>
      </c>
      <c r="B190" s="64" t="s">
        <v>531</v>
      </c>
      <c r="C190" s="27" t="s">
        <v>748</v>
      </c>
      <c r="D190" s="28">
        <v>21121.35</v>
      </c>
      <c r="E190" s="65">
        <v>8798.5499999999993</v>
      </c>
      <c r="F190" s="66">
        <f t="shared" si="2"/>
        <v>12322.8</v>
      </c>
    </row>
    <row r="191" spans="1:6" ht="21">
      <c r="A191" s="25" t="s">
        <v>719</v>
      </c>
      <c r="B191" s="64" t="s">
        <v>531</v>
      </c>
      <c r="C191" s="27" t="s">
        <v>749</v>
      </c>
      <c r="D191" s="28">
        <v>21121.35</v>
      </c>
      <c r="E191" s="65">
        <v>8798.5499999999993</v>
      </c>
      <c r="F191" s="66">
        <f t="shared" si="2"/>
        <v>12322.8</v>
      </c>
    </row>
    <row r="192" spans="1:6" ht="31.2">
      <c r="A192" s="25" t="s">
        <v>547</v>
      </c>
      <c r="B192" s="64" t="s">
        <v>531</v>
      </c>
      <c r="C192" s="27" t="s">
        <v>750</v>
      </c>
      <c r="D192" s="28">
        <v>6378.65</v>
      </c>
      <c r="E192" s="65">
        <v>2513.42</v>
      </c>
      <c r="F192" s="66">
        <f t="shared" si="2"/>
        <v>3865.2299999999996</v>
      </c>
    </row>
    <row r="193" spans="1:6" ht="21">
      <c r="A193" s="25" t="s">
        <v>719</v>
      </c>
      <c r="B193" s="64" t="s">
        <v>531</v>
      </c>
      <c r="C193" s="27" t="s">
        <v>751</v>
      </c>
      <c r="D193" s="28">
        <v>6378.65</v>
      </c>
      <c r="E193" s="65">
        <v>2513.42</v>
      </c>
      <c r="F193" s="66">
        <f t="shared" si="2"/>
        <v>3865.2299999999996</v>
      </c>
    </row>
    <row r="194" spans="1:6" ht="21">
      <c r="A194" s="25" t="s">
        <v>752</v>
      </c>
      <c r="B194" s="64" t="s">
        <v>531</v>
      </c>
      <c r="C194" s="27" t="s">
        <v>753</v>
      </c>
      <c r="D194" s="28">
        <v>4504457.46</v>
      </c>
      <c r="E194" s="65">
        <v>1477861.35</v>
      </c>
      <c r="F194" s="66">
        <f t="shared" si="2"/>
        <v>3026596.11</v>
      </c>
    </row>
    <row r="195" spans="1:6" ht="21">
      <c r="A195" s="25" t="s">
        <v>541</v>
      </c>
      <c r="B195" s="64" t="s">
        <v>531</v>
      </c>
      <c r="C195" s="27" t="s">
        <v>754</v>
      </c>
      <c r="D195" s="28">
        <v>3611900</v>
      </c>
      <c r="E195" s="65">
        <v>1379809.44</v>
      </c>
      <c r="F195" s="66">
        <f t="shared" si="2"/>
        <v>2232090.56</v>
      </c>
    </row>
    <row r="196" spans="1:6" ht="13.2">
      <c r="A196" s="25" t="s">
        <v>543</v>
      </c>
      <c r="B196" s="64" t="s">
        <v>531</v>
      </c>
      <c r="C196" s="27" t="s">
        <v>755</v>
      </c>
      <c r="D196" s="28">
        <v>1921505</v>
      </c>
      <c r="E196" s="65">
        <v>710217.17</v>
      </c>
      <c r="F196" s="66">
        <f t="shared" si="2"/>
        <v>1211287.83</v>
      </c>
    </row>
    <row r="197" spans="1:6" ht="13.2">
      <c r="A197" s="25" t="s">
        <v>756</v>
      </c>
      <c r="B197" s="64" t="s">
        <v>531</v>
      </c>
      <c r="C197" s="27" t="s">
        <v>757</v>
      </c>
      <c r="D197" s="28">
        <v>1921505</v>
      </c>
      <c r="E197" s="65">
        <v>710217.17</v>
      </c>
      <c r="F197" s="66">
        <f t="shared" si="2"/>
        <v>1211287.83</v>
      </c>
    </row>
    <row r="198" spans="1:6" ht="21">
      <c r="A198" s="25" t="s">
        <v>555</v>
      </c>
      <c r="B198" s="64" t="s">
        <v>531</v>
      </c>
      <c r="C198" s="27" t="s">
        <v>758</v>
      </c>
      <c r="D198" s="28">
        <v>45800</v>
      </c>
      <c r="E198" s="65">
        <v>39800</v>
      </c>
      <c r="F198" s="66">
        <f t="shared" si="2"/>
        <v>6000</v>
      </c>
    </row>
    <row r="199" spans="1:6" ht="13.2">
      <c r="A199" s="25" t="s">
        <v>756</v>
      </c>
      <c r="B199" s="64" t="s">
        <v>531</v>
      </c>
      <c r="C199" s="27" t="s">
        <v>759</v>
      </c>
      <c r="D199" s="28">
        <v>45800</v>
      </c>
      <c r="E199" s="65">
        <v>39800</v>
      </c>
      <c r="F199" s="66">
        <f t="shared" si="2"/>
        <v>6000</v>
      </c>
    </row>
    <row r="200" spans="1:6" ht="31.2">
      <c r="A200" s="25" t="s">
        <v>547</v>
      </c>
      <c r="B200" s="64" t="s">
        <v>531</v>
      </c>
      <c r="C200" s="27" t="s">
        <v>760</v>
      </c>
      <c r="D200" s="28">
        <v>580294</v>
      </c>
      <c r="E200" s="65">
        <v>216821.8</v>
      </c>
      <c r="F200" s="66">
        <f t="shared" si="2"/>
        <v>363472.2</v>
      </c>
    </row>
    <row r="201" spans="1:6" ht="13.2">
      <c r="A201" s="25" t="s">
        <v>756</v>
      </c>
      <c r="B201" s="64" t="s">
        <v>531</v>
      </c>
      <c r="C201" s="27" t="s">
        <v>761</v>
      </c>
      <c r="D201" s="28">
        <v>580294</v>
      </c>
      <c r="E201" s="65">
        <v>216821.8</v>
      </c>
      <c r="F201" s="66">
        <f t="shared" si="2"/>
        <v>363472.2</v>
      </c>
    </row>
    <row r="202" spans="1:6" ht="21">
      <c r="A202" s="25" t="s">
        <v>560</v>
      </c>
      <c r="B202" s="64" t="s">
        <v>531</v>
      </c>
      <c r="C202" s="27" t="s">
        <v>762</v>
      </c>
      <c r="D202" s="28">
        <v>284200</v>
      </c>
      <c r="E202" s="65">
        <v>98536.72</v>
      </c>
      <c r="F202" s="66">
        <f t="shared" si="2"/>
        <v>185663.28</v>
      </c>
    </row>
    <row r="203" spans="1:6" ht="13.2">
      <c r="A203" s="25" t="s">
        <v>756</v>
      </c>
      <c r="B203" s="64" t="s">
        <v>531</v>
      </c>
      <c r="C203" s="27" t="s">
        <v>763</v>
      </c>
      <c r="D203" s="28">
        <v>284200</v>
      </c>
      <c r="E203" s="65">
        <v>98536.72</v>
      </c>
      <c r="F203" s="66">
        <f t="shared" si="2"/>
        <v>185663.28</v>
      </c>
    </row>
    <row r="204" spans="1:6" ht="13.2">
      <c r="A204" s="25" t="s">
        <v>563</v>
      </c>
      <c r="B204" s="64" t="s">
        <v>531</v>
      </c>
      <c r="C204" s="27" t="s">
        <v>764</v>
      </c>
      <c r="D204" s="28">
        <v>770101</v>
      </c>
      <c r="E204" s="65">
        <v>304433.75</v>
      </c>
      <c r="F204" s="66">
        <f t="shared" si="2"/>
        <v>465667.25</v>
      </c>
    </row>
    <row r="205" spans="1:6" ht="13.2">
      <c r="A205" s="25" t="s">
        <v>756</v>
      </c>
      <c r="B205" s="64" t="s">
        <v>531</v>
      </c>
      <c r="C205" s="27" t="s">
        <v>765</v>
      </c>
      <c r="D205" s="28">
        <v>770101</v>
      </c>
      <c r="E205" s="65">
        <v>304433.75</v>
      </c>
      <c r="F205" s="66">
        <f t="shared" si="2"/>
        <v>465667.25</v>
      </c>
    </row>
    <row r="206" spans="1:6" ht="13.2">
      <c r="A206" s="25" t="s">
        <v>566</v>
      </c>
      <c r="B206" s="64" t="s">
        <v>531</v>
      </c>
      <c r="C206" s="27" t="s">
        <v>766</v>
      </c>
      <c r="D206" s="28">
        <v>10000</v>
      </c>
      <c r="E206" s="65">
        <v>10000</v>
      </c>
      <c r="F206" s="66" t="str">
        <f t="shared" si="2"/>
        <v>-</v>
      </c>
    </row>
    <row r="207" spans="1:6" ht="13.2">
      <c r="A207" s="25" t="s">
        <v>756</v>
      </c>
      <c r="B207" s="64" t="s">
        <v>531</v>
      </c>
      <c r="C207" s="27" t="s">
        <v>767</v>
      </c>
      <c r="D207" s="28">
        <v>10000</v>
      </c>
      <c r="E207" s="65">
        <v>10000</v>
      </c>
      <c r="F207" s="66" t="str">
        <f t="shared" ref="F207:F270" si="3">IF(OR(D207="-",IF(E207="-",0,E207)&gt;=IF(D207="-",0,D207)),"-",IF(D207="-",0,D207)-IF(E207="-",0,E207))</f>
        <v>-</v>
      </c>
    </row>
    <row r="208" spans="1:6" ht="41.4">
      <c r="A208" s="25" t="s">
        <v>768</v>
      </c>
      <c r="B208" s="64" t="s">
        <v>531</v>
      </c>
      <c r="C208" s="27" t="s">
        <v>769</v>
      </c>
      <c r="D208" s="28">
        <v>892557.46</v>
      </c>
      <c r="E208" s="65">
        <v>98051.91</v>
      </c>
      <c r="F208" s="66">
        <f t="shared" si="3"/>
        <v>794505.54999999993</v>
      </c>
    </row>
    <row r="209" spans="1:6" ht="13.2">
      <c r="A209" s="25" t="s">
        <v>543</v>
      </c>
      <c r="B209" s="64" t="s">
        <v>531</v>
      </c>
      <c r="C209" s="27" t="s">
        <v>770</v>
      </c>
      <c r="D209" s="28">
        <v>589106</v>
      </c>
      <c r="E209" s="65">
        <v>70000</v>
      </c>
      <c r="F209" s="66">
        <f t="shared" si="3"/>
        <v>519106</v>
      </c>
    </row>
    <row r="210" spans="1:6" ht="13.2">
      <c r="A210" s="25" t="s">
        <v>756</v>
      </c>
      <c r="B210" s="64" t="s">
        <v>531</v>
      </c>
      <c r="C210" s="27" t="s">
        <v>771</v>
      </c>
      <c r="D210" s="28">
        <v>589106</v>
      </c>
      <c r="E210" s="65">
        <v>70000</v>
      </c>
      <c r="F210" s="66">
        <f t="shared" si="3"/>
        <v>519106</v>
      </c>
    </row>
    <row r="211" spans="1:6" ht="31.2">
      <c r="A211" s="25" t="s">
        <v>547</v>
      </c>
      <c r="B211" s="64" t="s">
        <v>531</v>
      </c>
      <c r="C211" s="27" t="s">
        <v>772</v>
      </c>
      <c r="D211" s="28">
        <v>214196.46</v>
      </c>
      <c r="E211" s="65">
        <v>19110</v>
      </c>
      <c r="F211" s="66">
        <f t="shared" si="3"/>
        <v>195086.46</v>
      </c>
    </row>
    <row r="212" spans="1:6" ht="13.2">
      <c r="A212" s="25" t="s">
        <v>756</v>
      </c>
      <c r="B212" s="64" t="s">
        <v>531</v>
      </c>
      <c r="C212" s="27" t="s">
        <v>773</v>
      </c>
      <c r="D212" s="28">
        <v>214196.46</v>
      </c>
      <c r="E212" s="65">
        <v>19110</v>
      </c>
      <c r="F212" s="66">
        <f t="shared" si="3"/>
        <v>195086.46</v>
      </c>
    </row>
    <row r="213" spans="1:6" ht="21">
      <c r="A213" s="25" t="s">
        <v>560</v>
      </c>
      <c r="B213" s="64" t="s">
        <v>531</v>
      </c>
      <c r="C213" s="27" t="s">
        <v>774</v>
      </c>
      <c r="D213" s="28">
        <v>40000</v>
      </c>
      <c r="E213" s="65" t="s">
        <v>45</v>
      </c>
      <c r="F213" s="66">
        <f t="shared" si="3"/>
        <v>40000</v>
      </c>
    </row>
    <row r="214" spans="1:6" ht="13.2">
      <c r="A214" s="25" t="s">
        <v>756</v>
      </c>
      <c r="B214" s="64" t="s">
        <v>531</v>
      </c>
      <c r="C214" s="27" t="s">
        <v>775</v>
      </c>
      <c r="D214" s="28">
        <v>40000</v>
      </c>
      <c r="E214" s="65" t="s">
        <v>45</v>
      </c>
      <c r="F214" s="66">
        <f t="shared" si="3"/>
        <v>40000</v>
      </c>
    </row>
    <row r="215" spans="1:6" ht="13.2">
      <c r="A215" s="25" t="s">
        <v>563</v>
      </c>
      <c r="B215" s="64" t="s">
        <v>531</v>
      </c>
      <c r="C215" s="27" t="s">
        <v>776</v>
      </c>
      <c r="D215" s="28">
        <v>49255</v>
      </c>
      <c r="E215" s="65">
        <v>8941.91</v>
      </c>
      <c r="F215" s="66">
        <f t="shared" si="3"/>
        <v>40313.089999999997</v>
      </c>
    </row>
    <row r="216" spans="1:6" ht="13.2">
      <c r="A216" s="25" t="s">
        <v>756</v>
      </c>
      <c r="B216" s="64" t="s">
        <v>531</v>
      </c>
      <c r="C216" s="27" t="s">
        <v>777</v>
      </c>
      <c r="D216" s="28">
        <v>49255</v>
      </c>
      <c r="E216" s="65">
        <v>8941.91</v>
      </c>
      <c r="F216" s="66">
        <f t="shared" si="3"/>
        <v>40313.089999999997</v>
      </c>
    </row>
    <row r="217" spans="1:6" ht="13.2">
      <c r="A217" s="25" t="s">
        <v>778</v>
      </c>
      <c r="B217" s="64" t="s">
        <v>531</v>
      </c>
      <c r="C217" s="27" t="s">
        <v>779</v>
      </c>
      <c r="D217" s="28">
        <v>1100000</v>
      </c>
      <c r="E217" s="65" t="s">
        <v>45</v>
      </c>
      <c r="F217" s="66">
        <f t="shared" si="3"/>
        <v>1100000</v>
      </c>
    </row>
    <row r="218" spans="1:6" ht="13.2">
      <c r="A218" s="25" t="s">
        <v>705</v>
      </c>
      <c r="B218" s="64" t="s">
        <v>531</v>
      </c>
      <c r="C218" s="27" t="s">
        <v>780</v>
      </c>
      <c r="D218" s="28">
        <v>1100000</v>
      </c>
      <c r="E218" s="65" t="s">
        <v>45</v>
      </c>
      <c r="F218" s="66">
        <f t="shared" si="3"/>
        <v>1100000</v>
      </c>
    </row>
    <row r="219" spans="1:6" ht="13.2">
      <c r="A219" s="25" t="s">
        <v>707</v>
      </c>
      <c r="B219" s="64" t="s">
        <v>531</v>
      </c>
      <c r="C219" s="27" t="s">
        <v>781</v>
      </c>
      <c r="D219" s="28">
        <v>1100000</v>
      </c>
      <c r="E219" s="65" t="s">
        <v>45</v>
      </c>
      <c r="F219" s="66">
        <f t="shared" si="3"/>
        <v>1100000</v>
      </c>
    </row>
    <row r="220" spans="1:6" ht="13.2">
      <c r="A220" s="25" t="s">
        <v>782</v>
      </c>
      <c r="B220" s="64" t="s">
        <v>531</v>
      </c>
      <c r="C220" s="27" t="s">
        <v>783</v>
      </c>
      <c r="D220" s="28">
        <v>1100000</v>
      </c>
      <c r="E220" s="65" t="s">
        <v>45</v>
      </c>
      <c r="F220" s="66">
        <f t="shared" si="3"/>
        <v>1100000</v>
      </c>
    </row>
    <row r="221" spans="1:6" ht="13.2">
      <c r="A221" s="25" t="s">
        <v>784</v>
      </c>
      <c r="B221" s="64" t="s">
        <v>531</v>
      </c>
      <c r="C221" s="27" t="s">
        <v>785</v>
      </c>
      <c r="D221" s="28">
        <v>1100000</v>
      </c>
      <c r="E221" s="65" t="s">
        <v>45</v>
      </c>
      <c r="F221" s="66">
        <f t="shared" si="3"/>
        <v>1100000</v>
      </c>
    </row>
    <row r="222" spans="1:6" ht="21">
      <c r="A222" s="25" t="s">
        <v>579</v>
      </c>
      <c r="B222" s="64" t="s">
        <v>531</v>
      </c>
      <c r="C222" s="27" t="s">
        <v>786</v>
      </c>
      <c r="D222" s="28">
        <v>1100000</v>
      </c>
      <c r="E222" s="65" t="s">
        <v>45</v>
      </c>
      <c r="F222" s="66">
        <f t="shared" si="3"/>
        <v>1100000</v>
      </c>
    </row>
    <row r="223" spans="1:6" ht="13.2">
      <c r="A223" s="25" t="s">
        <v>787</v>
      </c>
      <c r="B223" s="64" t="s">
        <v>531</v>
      </c>
      <c r="C223" s="27" t="s">
        <v>788</v>
      </c>
      <c r="D223" s="28">
        <v>21920776</v>
      </c>
      <c r="E223" s="65">
        <v>6064628.46</v>
      </c>
      <c r="F223" s="66">
        <f t="shared" si="3"/>
        <v>15856147.539999999</v>
      </c>
    </row>
    <row r="224" spans="1:6" ht="31.2">
      <c r="A224" s="25" t="s">
        <v>789</v>
      </c>
      <c r="B224" s="64" t="s">
        <v>531</v>
      </c>
      <c r="C224" s="27" t="s">
        <v>790</v>
      </c>
      <c r="D224" s="28">
        <v>693429</v>
      </c>
      <c r="E224" s="65" t="s">
        <v>45</v>
      </c>
      <c r="F224" s="66">
        <f t="shared" si="3"/>
        <v>693429</v>
      </c>
    </row>
    <row r="225" spans="1:6" ht="21">
      <c r="A225" s="25" t="s">
        <v>791</v>
      </c>
      <c r="B225" s="64" t="s">
        <v>531</v>
      </c>
      <c r="C225" s="27" t="s">
        <v>792</v>
      </c>
      <c r="D225" s="28">
        <v>693429</v>
      </c>
      <c r="E225" s="65" t="s">
        <v>45</v>
      </c>
      <c r="F225" s="66">
        <f t="shared" si="3"/>
        <v>693429</v>
      </c>
    </row>
    <row r="226" spans="1:6" ht="41.4">
      <c r="A226" s="25" t="s">
        <v>793</v>
      </c>
      <c r="B226" s="64" t="s">
        <v>531</v>
      </c>
      <c r="C226" s="27" t="s">
        <v>794</v>
      </c>
      <c r="D226" s="28">
        <v>387900</v>
      </c>
      <c r="E226" s="65" t="s">
        <v>45</v>
      </c>
      <c r="F226" s="66">
        <f t="shared" si="3"/>
        <v>387900</v>
      </c>
    </row>
    <row r="227" spans="1:6" ht="13.2">
      <c r="A227" s="25" t="s">
        <v>563</v>
      </c>
      <c r="B227" s="64" t="s">
        <v>531</v>
      </c>
      <c r="C227" s="27" t="s">
        <v>795</v>
      </c>
      <c r="D227" s="28">
        <v>387900</v>
      </c>
      <c r="E227" s="65" t="s">
        <v>45</v>
      </c>
      <c r="F227" s="66">
        <f t="shared" si="3"/>
        <v>387900</v>
      </c>
    </row>
    <row r="228" spans="1:6" ht="21">
      <c r="A228" s="25" t="s">
        <v>579</v>
      </c>
      <c r="B228" s="64" t="s">
        <v>531</v>
      </c>
      <c r="C228" s="27" t="s">
        <v>796</v>
      </c>
      <c r="D228" s="28">
        <v>387900</v>
      </c>
      <c r="E228" s="65" t="s">
        <v>45</v>
      </c>
      <c r="F228" s="66">
        <f t="shared" si="3"/>
        <v>387900</v>
      </c>
    </row>
    <row r="229" spans="1:6" ht="31.2">
      <c r="A229" s="25" t="s">
        <v>797</v>
      </c>
      <c r="B229" s="64" t="s">
        <v>531</v>
      </c>
      <c r="C229" s="27" t="s">
        <v>798</v>
      </c>
      <c r="D229" s="28">
        <v>305529</v>
      </c>
      <c r="E229" s="65" t="s">
        <v>45</v>
      </c>
      <c r="F229" s="66">
        <f t="shared" si="3"/>
        <v>305529</v>
      </c>
    </row>
    <row r="230" spans="1:6" ht="41.4">
      <c r="A230" s="25" t="s">
        <v>799</v>
      </c>
      <c r="B230" s="64" t="s">
        <v>531</v>
      </c>
      <c r="C230" s="27" t="s">
        <v>800</v>
      </c>
      <c r="D230" s="28">
        <v>305529</v>
      </c>
      <c r="E230" s="65" t="s">
        <v>45</v>
      </c>
      <c r="F230" s="66">
        <f t="shared" si="3"/>
        <v>305529</v>
      </c>
    </row>
    <row r="231" spans="1:6" ht="21">
      <c r="A231" s="25" t="s">
        <v>579</v>
      </c>
      <c r="B231" s="64" t="s">
        <v>531</v>
      </c>
      <c r="C231" s="27" t="s">
        <v>801</v>
      </c>
      <c r="D231" s="28">
        <v>305529</v>
      </c>
      <c r="E231" s="65" t="s">
        <v>45</v>
      </c>
      <c r="F231" s="66">
        <f t="shared" si="3"/>
        <v>305529</v>
      </c>
    </row>
    <row r="232" spans="1:6" ht="41.4">
      <c r="A232" s="25" t="s">
        <v>802</v>
      </c>
      <c r="B232" s="64" t="s">
        <v>531</v>
      </c>
      <c r="C232" s="27" t="s">
        <v>803</v>
      </c>
      <c r="D232" s="28">
        <v>110000</v>
      </c>
      <c r="E232" s="65">
        <v>26100</v>
      </c>
      <c r="F232" s="66">
        <f t="shared" si="3"/>
        <v>83900</v>
      </c>
    </row>
    <row r="233" spans="1:6" ht="21">
      <c r="A233" s="25" t="s">
        <v>804</v>
      </c>
      <c r="B233" s="64" t="s">
        <v>531</v>
      </c>
      <c r="C233" s="27" t="s">
        <v>805</v>
      </c>
      <c r="D233" s="28">
        <v>110000</v>
      </c>
      <c r="E233" s="65">
        <v>26100</v>
      </c>
      <c r="F233" s="66">
        <f t="shared" si="3"/>
        <v>83900</v>
      </c>
    </row>
    <row r="234" spans="1:6" ht="13.2">
      <c r="A234" s="25" t="s">
        <v>563</v>
      </c>
      <c r="B234" s="64" t="s">
        <v>531</v>
      </c>
      <c r="C234" s="27" t="s">
        <v>806</v>
      </c>
      <c r="D234" s="28">
        <v>110000</v>
      </c>
      <c r="E234" s="65">
        <v>26100</v>
      </c>
      <c r="F234" s="66">
        <f t="shared" si="3"/>
        <v>83900</v>
      </c>
    </row>
    <row r="235" spans="1:6" ht="21">
      <c r="A235" s="25" t="s">
        <v>579</v>
      </c>
      <c r="B235" s="64" t="s">
        <v>531</v>
      </c>
      <c r="C235" s="27" t="s">
        <v>807</v>
      </c>
      <c r="D235" s="28">
        <v>110000</v>
      </c>
      <c r="E235" s="65">
        <v>26100</v>
      </c>
      <c r="F235" s="66">
        <f t="shared" si="3"/>
        <v>83900</v>
      </c>
    </row>
    <row r="236" spans="1:6" ht="13.2">
      <c r="A236" s="25" t="s">
        <v>537</v>
      </c>
      <c r="B236" s="64" t="s">
        <v>531</v>
      </c>
      <c r="C236" s="27" t="s">
        <v>808</v>
      </c>
      <c r="D236" s="28">
        <v>6522350</v>
      </c>
      <c r="E236" s="65">
        <v>1696624.8</v>
      </c>
      <c r="F236" s="66">
        <f t="shared" si="3"/>
        <v>4825725.2</v>
      </c>
    </row>
    <row r="237" spans="1:6" ht="21">
      <c r="A237" s="25" t="s">
        <v>582</v>
      </c>
      <c r="B237" s="64" t="s">
        <v>531</v>
      </c>
      <c r="C237" s="27" t="s">
        <v>809</v>
      </c>
      <c r="D237" s="28">
        <v>6522350</v>
      </c>
      <c r="E237" s="65">
        <v>1696624.8</v>
      </c>
      <c r="F237" s="66">
        <f t="shared" si="3"/>
        <v>4825725.2</v>
      </c>
    </row>
    <row r="238" spans="1:6" ht="61.8">
      <c r="A238" s="67" t="s">
        <v>810</v>
      </c>
      <c r="B238" s="64" t="s">
        <v>531</v>
      </c>
      <c r="C238" s="27" t="s">
        <v>811</v>
      </c>
      <c r="D238" s="28">
        <v>5795015</v>
      </c>
      <c r="E238" s="65">
        <v>1441455.42</v>
      </c>
      <c r="F238" s="66">
        <f t="shared" si="3"/>
        <v>4353559.58</v>
      </c>
    </row>
    <row r="239" spans="1:6" ht="13.2">
      <c r="A239" s="25" t="s">
        <v>543</v>
      </c>
      <c r="B239" s="64" t="s">
        <v>531</v>
      </c>
      <c r="C239" s="27" t="s">
        <v>812</v>
      </c>
      <c r="D239" s="28">
        <v>2758845</v>
      </c>
      <c r="E239" s="65">
        <v>995408.85</v>
      </c>
      <c r="F239" s="66">
        <f t="shared" si="3"/>
        <v>1763436.15</v>
      </c>
    </row>
    <row r="240" spans="1:6" ht="21">
      <c r="A240" s="25" t="s">
        <v>579</v>
      </c>
      <c r="B240" s="64" t="s">
        <v>531</v>
      </c>
      <c r="C240" s="27" t="s">
        <v>813</v>
      </c>
      <c r="D240" s="28">
        <v>2758845</v>
      </c>
      <c r="E240" s="65">
        <v>995408.85</v>
      </c>
      <c r="F240" s="66">
        <f t="shared" si="3"/>
        <v>1763436.15</v>
      </c>
    </row>
    <row r="241" spans="1:6" ht="21">
      <c r="A241" s="25" t="s">
        <v>555</v>
      </c>
      <c r="B241" s="64" t="s">
        <v>531</v>
      </c>
      <c r="C241" s="27" t="s">
        <v>814</v>
      </c>
      <c r="D241" s="28">
        <v>141632</v>
      </c>
      <c r="E241" s="65">
        <v>140190</v>
      </c>
      <c r="F241" s="66">
        <f t="shared" si="3"/>
        <v>1442</v>
      </c>
    </row>
    <row r="242" spans="1:6" ht="21">
      <c r="A242" s="25" t="s">
        <v>579</v>
      </c>
      <c r="B242" s="64" t="s">
        <v>531</v>
      </c>
      <c r="C242" s="27" t="s">
        <v>815</v>
      </c>
      <c r="D242" s="28">
        <v>141632</v>
      </c>
      <c r="E242" s="65">
        <v>140190</v>
      </c>
      <c r="F242" s="66">
        <f t="shared" si="3"/>
        <v>1442</v>
      </c>
    </row>
    <row r="243" spans="1:6" ht="31.2">
      <c r="A243" s="25" t="s">
        <v>547</v>
      </c>
      <c r="B243" s="64" t="s">
        <v>531</v>
      </c>
      <c r="C243" s="27" t="s">
        <v>816</v>
      </c>
      <c r="D243" s="28">
        <v>833171</v>
      </c>
      <c r="E243" s="65">
        <v>225474.47</v>
      </c>
      <c r="F243" s="66">
        <f t="shared" si="3"/>
        <v>607696.53</v>
      </c>
    </row>
    <row r="244" spans="1:6" ht="21">
      <c r="A244" s="25" t="s">
        <v>579</v>
      </c>
      <c r="B244" s="64" t="s">
        <v>531</v>
      </c>
      <c r="C244" s="27" t="s">
        <v>817</v>
      </c>
      <c r="D244" s="28">
        <v>833171</v>
      </c>
      <c r="E244" s="65">
        <v>225474.47</v>
      </c>
      <c r="F244" s="66">
        <f t="shared" si="3"/>
        <v>607696.53</v>
      </c>
    </row>
    <row r="245" spans="1:6" ht="21">
      <c r="A245" s="25" t="s">
        <v>560</v>
      </c>
      <c r="B245" s="64" t="s">
        <v>531</v>
      </c>
      <c r="C245" s="27" t="s">
        <v>818</v>
      </c>
      <c r="D245" s="28">
        <v>28000</v>
      </c>
      <c r="E245" s="65">
        <v>8732.1</v>
      </c>
      <c r="F245" s="66">
        <f t="shared" si="3"/>
        <v>19267.900000000001</v>
      </c>
    </row>
    <row r="246" spans="1:6" ht="21">
      <c r="A246" s="25" t="s">
        <v>579</v>
      </c>
      <c r="B246" s="64" t="s">
        <v>531</v>
      </c>
      <c r="C246" s="27" t="s">
        <v>819</v>
      </c>
      <c r="D246" s="28">
        <v>28000</v>
      </c>
      <c r="E246" s="65">
        <v>8732.1</v>
      </c>
      <c r="F246" s="66">
        <f t="shared" si="3"/>
        <v>19267.900000000001</v>
      </c>
    </row>
    <row r="247" spans="1:6" ht="13.2">
      <c r="A247" s="25" t="s">
        <v>563</v>
      </c>
      <c r="B247" s="64" t="s">
        <v>531</v>
      </c>
      <c r="C247" s="27" t="s">
        <v>820</v>
      </c>
      <c r="D247" s="28">
        <v>2033367</v>
      </c>
      <c r="E247" s="65">
        <v>71650</v>
      </c>
      <c r="F247" s="66">
        <f t="shared" si="3"/>
        <v>1961717</v>
      </c>
    </row>
    <row r="248" spans="1:6" ht="21">
      <c r="A248" s="25" t="s">
        <v>579</v>
      </c>
      <c r="B248" s="64" t="s">
        <v>531</v>
      </c>
      <c r="C248" s="27" t="s">
        <v>821</v>
      </c>
      <c r="D248" s="28">
        <v>2033367</v>
      </c>
      <c r="E248" s="65">
        <v>71650</v>
      </c>
      <c r="F248" s="66">
        <f t="shared" si="3"/>
        <v>1961717</v>
      </c>
    </row>
    <row r="249" spans="1:6" ht="21">
      <c r="A249" s="25" t="s">
        <v>822</v>
      </c>
      <c r="B249" s="64" t="s">
        <v>531</v>
      </c>
      <c r="C249" s="27" t="s">
        <v>823</v>
      </c>
      <c r="D249" s="28">
        <v>727335</v>
      </c>
      <c r="E249" s="65">
        <v>255169.38</v>
      </c>
      <c r="F249" s="66">
        <f t="shared" si="3"/>
        <v>472165.62</v>
      </c>
    </row>
    <row r="250" spans="1:6" ht="13.2">
      <c r="A250" s="25" t="s">
        <v>543</v>
      </c>
      <c r="B250" s="64" t="s">
        <v>531</v>
      </c>
      <c r="C250" s="27" t="s">
        <v>824</v>
      </c>
      <c r="D250" s="28">
        <v>560300.56000000006</v>
      </c>
      <c r="E250" s="65">
        <v>203385.60000000001</v>
      </c>
      <c r="F250" s="66">
        <f t="shared" si="3"/>
        <v>356914.96000000008</v>
      </c>
    </row>
    <row r="251" spans="1:6" ht="21">
      <c r="A251" s="25" t="s">
        <v>579</v>
      </c>
      <c r="B251" s="64" t="s">
        <v>531</v>
      </c>
      <c r="C251" s="27" t="s">
        <v>825</v>
      </c>
      <c r="D251" s="28">
        <v>560300.56000000006</v>
      </c>
      <c r="E251" s="65">
        <v>203385.60000000001</v>
      </c>
      <c r="F251" s="66">
        <f t="shared" si="3"/>
        <v>356914.96000000008</v>
      </c>
    </row>
    <row r="252" spans="1:6" ht="31.2">
      <c r="A252" s="25" t="s">
        <v>547</v>
      </c>
      <c r="B252" s="64" t="s">
        <v>531</v>
      </c>
      <c r="C252" s="27" t="s">
        <v>826</v>
      </c>
      <c r="D252" s="28">
        <v>167034.44</v>
      </c>
      <c r="E252" s="65">
        <v>51783.78</v>
      </c>
      <c r="F252" s="66">
        <f t="shared" si="3"/>
        <v>115250.66</v>
      </c>
    </row>
    <row r="253" spans="1:6" ht="21">
      <c r="A253" s="25" t="s">
        <v>579</v>
      </c>
      <c r="B253" s="64" t="s">
        <v>531</v>
      </c>
      <c r="C253" s="27" t="s">
        <v>827</v>
      </c>
      <c r="D253" s="28">
        <v>167034.44</v>
      </c>
      <c r="E253" s="65">
        <v>51783.78</v>
      </c>
      <c r="F253" s="66">
        <f t="shared" si="3"/>
        <v>115250.66</v>
      </c>
    </row>
    <row r="254" spans="1:6" ht="13.2">
      <c r="A254" s="25" t="s">
        <v>705</v>
      </c>
      <c r="B254" s="64" t="s">
        <v>531</v>
      </c>
      <c r="C254" s="27" t="s">
        <v>828</v>
      </c>
      <c r="D254" s="28">
        <v>14594997</v>
      </c>
      <c r="E254" s="65">
        <v>4341903.66</v>
      </c>
      <c r="F254" s="66">
        <f t="shared" si="3"/>
        <v>10253093.34</v>
      </c>
    </row>
    <row r="255" spans="1:6" ht="13.2">
      <c r="A255" s="25" t="s">
        <v>707</v>
      </c>
      <c r="B255" s="64" t="s">
        <v>531</v>
      </c>
      <c r="C255" s="27" t="s">
        <v>829</v>
      </c>
      <c r="D255" s="28">
        <v>14594997</v>
      </c>
      <c r="E255" s="65">
        <v>4341903.66</v>
      </c>
      <c r="F255" s="66">
        <f t="shared" si="3"/>
        <v>10253093.34</v>
      </c>
    </row>
    <row r="256" spans="1:6" ht="21">
      <c r="A256" s="25" t="s">
        <v>830</v>
      </c>
      <c r="B256" s="64" t="s">
        <v>531</v>
      </c>
      <c r="C256" s="27" t="s">
        <v>831</v>
      </c>
      <c r="D256" s="28">
        <v>6168000</v>
      </c>
      <c r="E256" s="65">
        <v>2570000</v>
      </c>
      <c r="F256" s="66">
        <f t="shared" si="3"/>
        <v>3598000</v>
      </c>
    </row>
    <row r="257" spans="1:6" ht="31.2">
      <c r="A257" s="25" t="s">
        <v>832</v>
      </c>
      <c r="B257" s="64" t="s">
        <v>531</v>
      </c>
      <c r="C257" s="27" t="s">
        <v>833</v>
      </c>
      <c r="D257" s="28">
        <v>6168000</v>
      </c>
      <c r="E257" s="65">
        <v>2570000</v>
      </c>
      <c r="F257" s="66">
        <f t="shared" si="3"/>
        <v>3598000</v>
      </c>
    </row>
    <row r="258" spans="1:6" ht="21">
      <c r="A258" s="25" t="s">
        <v>579</v>
      </c>
      <c r="B258" s="64" t="s">
        <v>531</v>
      </c>
      <c r="C258" s="27" t="s">
        <v>834</v>
      </c>
      <c r="D258" s="28">
        <v>6168000</v>
      </c>
      <c r="E258" s="65">
        <v>2570000</v>
      </c>
      <c r="F258" s="66">
        <f t="shared" si="3"/>
        <v>3598000</v>
      </c>
    </row>
    <row r="259" spans="1:6" ht="21">
      <c r="A259" s="25" t="s">
        <v>835</v>
      </c>
      <c r="B259" s="64" t="s">
        <v>531</v>
      </c>
      <c r="C259" s="27" t="s">
        <v>836</v>
      </c>
      <c r="D259" s="28">
        <v>3000000</v>
      </c>
      <c r="E259" s="65">
        <v>478578</v>
      </c>
      <c r="F259" s="66">
        <f t="shared" si="3"/>
        <v>2521422</v>
      </c>
    </row>
    <row r="260" spans="1:6" ht="21">
      <c r="A260" s="25" t="s">
        <v>837</v>
      </c>
      <c r="B260" s="64" t="s">
        <v>531</v>
      </c>
      <c r="C260" s="27" t="s">
        <v>838</v>
      </c>
      <c r="D260" s="28">
        <v>3000000</v>
      </c>
      <c r="E260" s="65">
        <v>478578</v>
      </c>
      <c r="F260" s="66">
        <f t="shared" si="3"/>
        <v>2521422</v>
      </c>
    </row>
    <row r="261" spans="1:6" ht="21">
      <c r="A261" s="25" t="s">
        <v>579</v>
      </c>
      <c r="B261" s="64" t="s">
        <v>531</v>
      </c>
      <c r="C261" s="27" t="s">
        <v>839</v>
      </c>
      <c r="D261" s="28">
        <v>3000000</v>
      </c>
      <c r="E261" s="65">
        <v>478578</v>
      </c>
      <c r="F261" s="66">
        <f t="shared" si="3"/>
        <v>2521422</v>
      </c>
    </row>
    <row r="262" spans="1:6" ht="21">
      <c r="A262" s="25" t="s">
        <v>840</v>
      </c>
      <c r="B262" s="64" t="s">
        <v>531</v>
      </c>
      <c r="C262" s="27" t="s">
        <v>841</v>
      </c>
      <c r="D262" s="28">
        <v>797560</v>
      </c>
      <c r="E262" s="65">
        <v>238448.08</v>
      </c>
      <c r="F262" s="66">
        <f t="shared" si="3"/>
        <v>559111.92000000004</v>
      </c>
    </row>
    <row r="263" spans="1:6" ht="13.2">
      <c r="A263" s="25" t="s">
        <v>563</v>
      </c>
      <c r="B263" s="64" t="s">
        <v>531</v>
      </c>
      <c r="C263" s="27" t="s">
        <v>842</v>
      </c>
      <c r="D263" s="28">
        <v>796560</v>
      </c>
      <c r="E263" s="65">
        <v>237498.08</v>
      </c>
      <c r="F263" s="66">
        <f t="shared" si="3"/>
        <v>559061.92000000004</v>
      </c>
    </row>
    <row r="264" spans="1:6" ht="21">
      <c r="A264" s="25" t="s">
        <v>579</v>
      </c>
      <c r="B264" s="64" t="s">
        <v>531</v>
      </c>
      <c r="C264" s="27" t="s">
        <v>843</v>
      </c>
      <c r="D264" s="28">
        <v>796560</v>
      </c>
      <c r="E264" s="65">
        <v>237498.08</v>
      </c>
      <c r="F264" s="66">
        <f t="shared" si="3"/>
        <v>559061.92000000004</v>
      </c>
    </row>
    <row r="265" spans="1:6" ht="13.2">
      <c r="A265" s="25" t="s">
        <v>844</v>
      </c>
      <c r="B265" s="64" t="s">
        <v>531</v>
      </c>
      <c r="C265" s="27" t="s">
        <v>845</v>
      </c>
      <c r="D265" s="28">
        <v>1000</v>
      </c>
      <c r="E265" s="65">
        <v>950</v>
      </c>
      <c r="F265" s="66">
        <f t="shared" si="3"/>
        <v>50</v>
      </c>
    </row>
    <row r="266" spans="1:6" ht="21">
      <c r="A266" s="25" t="s">
        <v>579</v>
      </c>
      <c r="B266" s="64" t="s">
        <v>531</v>
      </c>
      <c r="C266" s="27" t="s">
        <v>846</v>
      </c>
      <c r="D266" s="28">
        <v>1000</v>
      </c>
      <c r="E266" s="65">
        <v>950</v>
      </c>
      <c r="F266" s="66">
        <f t="shared" si="3"/>
        <v>50</v>
      </c>
    </row>
    <row r="267" spans="1:6" ht="21">
      <c r="A267" s="25" t="s">
        <v>847</v>
      </c>
      <c r="B267" s="64" t="s">
        <v>531</v>
      </c>
      <c r="C267" s="27" t="s">
        <v>848</v>
      </c>
      <c r="D267" s="28">
        <v>707200</v>
      </c>
      <c r="E267" s="65">
        <v>350426</v>
      </c>
      <c r="F267" s="66">
        <f t="shared" si="3"/>
        <v>356774</v>
      </c>
    </row>
    <row r="268" spans="1:6" ht="21">
      <c r="A268" s="25" t="s">
        <v>560</v>
      </c>
      <c r="B268" s="64" t="s">
        <v>531</v>
      </c>
      <c r="C268" s="27" t="s">
        <v>849</v>
      </c>
      <c r="D268" s="28">
        <v>20000</v>
      </c>
      <c r="E268" s="65">
        <v>20000</v>
      </c>
      <c r="F268" s="66" t="str">
        <f t="shared" si="3"/>
        <v>-</v>
      </c>
    </row>
    <row r="269" spans="1:6" ht="21">
      <c r="A269" s="25" t="s">
        <v>579</v>
      </c>
      <c r="B269" s="64" t="s">
        <v>531</v>
      </c>
      <c r="C269" s="27" t="s">
        <v>850</v>
      </c>
      <c r="D269" s="28">
        <v>20000</v>
      </c>
      <c r="E269" s="65">
        <v>20000</v>
      </c>
      <c r="F269" s="66" t="str">
        <f t="shared" si="3"/>
        <v>-</v>
      </c>
    </row>
    <row r="270" spans="1:6" ht="13.2">
      <c r="A270" s="25" t="s">
        <v>563</v>
      </c>
      <c r="B270" s="64" t="s">
        <v>531</v>
      </c>
      <c r="C270" s="27" t="s">
        <v>851</v>
      </c>
      <c r="D270" s="28">
        <v>687200</v>
      </c>
      <c r="E270" s="65">
        <v>330426</v>
      </c>
      <c r="F270" s="66">
        <f t="shared" si="3"/>
        <v>356774</v>
      </c>
    </row>
    <row r="271" spans="1:6" ht="21">
      <c r="A271" s="25" t="s">
        <v>579</v>
      </c>
      <c r="B271" s="64" t="s">
        <v>531</v>
      </c>
      <c r="C271" s="27" t="s">
        <v>852</v>
      </c>
      <c r="D271" s="28">
        <v>687200</v>
      </c>
      <c r="E271" s="65">
        <v>330426</v>
      </c>
      <c r="F271" s="66">
        <f t="shared" ref="F271:F334" si="4">IF(OR(D271="-",IF(E271="-",0,E271)&gt;=IF(D271="-",0,D271)),"-",IF(D271="-",0,D271)-IF(E271="-",0,E271))</f>
        <v>356774</v>
      </c>
    </row>
    <row r="272" spans="1:6" ht="31.2">
      <c r="A272" s="25" t="s">
        <v>853</v>
      </c>
      <c r="B272" s="64" t="s">
        <v>531</v>
      </c>
      <c r="C272" s="27" t="s">
        <v>854</v>
      </c>
      <c r="D272" s="28">
        <v>1454916</v>
      </c>
      <c r="E272" s="65">
        <v>239805</v>
      </c>
      <c r="F272" s="66">
        <f t="shared" si="4"/>
        <v>1215111</v>
      </c>
    </row>
    <row r="273" spans="1:6" ht="13.2">
      <c r="A273" s="25" t="s">
        <v>563</v>
      </c>
      <c r="B273" s="64" t="s">
        <v>531</v>
      </c>
      <c r="C273" s="27" t="s">
        <v>855</v>
      </c>
      <c r="D273" s="28">
        <v>1454916</v>
      </c>
      <c r="E273" s="65">
        <v>239805</v>
      </c>
      <c r="F273" s="66">
        <f t="shared" si="4"/>
        <v>1215111</v>
      </c>
    </row>
    <row r="274" spans="1:6" ht="21">
      <c r="A274" s="25" t="s">
        <v>579</v>
      </c>
      <c r="B274" s="64" t="s">
        <v>531</v>
      </c>
      <c r="C274" s="27" t="s">
        <v>856</v>
      </c>
      <c r="D274" s="28">
        <v>1454916</v>
      </c>
      <c r="E274" s="65">
        <v>239805</v>
      </c>
      <c r="F274" s="66">
        <f t="shared" si="4"/>
        <v>1215111</v>
      </c>
    </row>
    <row r="275" spans="1:6" ht="21">
      <c r="A275" s="25" t="s">
        <v>857</v>
      </c>
      <c r="B275" s="64" t="s">
        <v>531</v>
      </c>
      <c r="C275" s="27" t="s">
        <v>858</v>
      </c>
      <c r="D275" s="28">
        <v>1486621</v>
      </c>
      <c r="E275" s="65">
        <v>328083.58</v>
      </c>
      <c r="F275" s="66">
        <f t="shared" si="4"/>
        <v>1158537.42</v>
      </c>
    </row>
    <row r="276" spans="1:6" ht="13.2">
      <c r="A276" s="25" t="s">
        <v>563</v>
      </c>
      <c r="B276" s="64" t="s">
        <v>531</v>
      </c>
      <c r="C276" s="27" t="s">
        <v>859</v>
      </c>
      <c r="D276" s="28">
        <v>1306621</v>
      </c>
      <c r="E276" s="65">
        <v>328083.58</v>
      </c>
      <c r="F276" s="66">
        <f t="shared" si="4"/>
        <v>978537.41999999993</v>
      </c>
    </row>
    <row r="277" spans="1:6" ht="21">
      <c r="A277" s="25" t="s">
        <v>579</v>
      </c>
      <c r="B277" s="64" t="s">
        <v>531</v>
      </c>
      <c r="C277" s="27" t="s">
        <v>860</v>
      </c>
      <c r="D277" s="28">
        <v>1306621</v>
      </c>
      <c r="E277" s="65">
        <v>328083.58</v>
      </c>
      <c r="F277" s="66">
        <f t="shared" si="4"/>
        <v>978537.41999999993</v>
      </c>
    </row>
    <row r="278" spans="1:6" ht="13.2">
      <c r="A278" s="25" t="s">
        <v>861</v>
      </c>
      <c r="B278" s="64" t="s">
        <v>531</v>
      </c>
      <c r="C278" s="27" t="s">
        <v>862</v>
      </c>
      <c r="D278" s="28">
        <v>180000</v>
      </c>
      <c r="E278" s="65" t="s">
        <v>45</v>
      </c>
      <c r="F278" s="66">
        <f t="shared" si="4"/>
        <v>180000</v>
      </c>
    </row>
    <row r="279" spans="1:6" ht="21">
      <c r="A279" s="25" t="s">
        <v>579</v>
      </c>
      <c r="B279" s="64" t="s">
        <v>531</v>
      </c>
      <c r="C279" s="27" t="s">
        <v>863</v>
      </c>
      <c r="D279" s="28">
        <v>180000</v>
      </c>
      <c r="E279" s="65" t="s">
        <v>45</v>
      </c>
      <c r="F279" s="66">
        <f t="shared" si="4"/>
        <v>180000</v>
      </c>
    </row>
    <row r="280" spans="1:6" ht="31.2">
      <c r="A280" s="25" t="s">
        <v>864</v>
      </c>
      <c r="B280" s="64" t="s">
        <v>531</v>
      </c>
      <c r="C280" s="27" t="s">
        <v>865</v>
      </c>
      <c r="D280" s="28">
        <v>600000</v>
      </c>
      <c r="E280" s="65">
        <v>100000</v>
      </c>
      <c r="F280" s="66">
        <f t="shared" si="4"/>
        <v>500000</v>
      </c>
    </row>
    <row r="281" spans="1:6" ht="21">
      <c r="A281" s="25" t="s">
        <v>560</v>
      </c>
      <c r="B281" s="64" t="s">
        <v>531</v>
      </c>
      <c r="C281" s="27" t="s">
        <v>866</v>
      </c>
      <c r="D281" s="28">
        <v>500000</v>
      </c>
      <c r="E281" s="65">
        <v>100000</v>
      </c>
      <c r="F281" s="66">
        <f t="shared" si="4"/>
        <v>400000</v>
      </c>
    </row>
    <row r="282" spans="1:6" ht="21">
      <c r="A282" s="25" t="s">
        <v>579</v>
      </c>
      <c r="B282" s="64" t="s">
        <v>531</v>
      </c>
      <c r="C282" s="27" t="s">
        <v>867</v>
      </c>
      <c r="D282" s="28">
        <v>500000</v>
      </c>
      <c r="E282" s="65">
        <v>100000</v>
      </c>
      <c r="F282" s="66">
        <f t="shared" si="4"/>
        <v>400000</v>
      </c>
    </row>
    <row r="283" spans="1:6" ht="13.2">
      <c r="A283" s="25" t="s">
        <v>563</v>
      </c>
      <c r="B283" s="64" t="s">
        <v>531</v>
      </c>
      <c r="C283" s="27" t="s">
        <v>868</v>
      </c>
      <c r="D283" s="28">
        <v>100000</v>
      </c>
      <c r="E283" s="65" t="s">
        <v>45</v>
      </c>
      <c r="F283" s="66">
        <f t="shared" si="4"/>
        <v>100000</v>
      </c>
    </row>
    <row r="284" spans="1:6" ht="21">
      <c r="A284" s="25" t="s">
        <v>579</v>
      </c>
      <c r="B284" s="64" t="s">
        <v>531</v>
      </c>
      <c r="C284" s="27" t="s">
        <v>869</v>
      </c>
      <c r="D284" s="28">
        <v>100000</v>
      </c>
      <c r="E284" s="65" t="s">
        <v>45</v>
      </c>
      <c r="F284" s="66">
        <f t="shared" si="4"/>
        <v>100000</v>
      </c>
    </row>
    <row r="285" spans="1:6" ht="21">
      <c r="A285" s="25" t="s">
        <v>870</v>
      </c>
      <c r="B285" s="64" t="s">
        <v>531</v>
      </c>
      <c r="C285" s="27" t="s">
        <v>871</v>
      </c>
      <c r="D285" s="28">
        <v>208000</v>
      </c>
      <c r="E285" s="65" t="s">
        <v>45</v>
      </c>
      <c r="F285" s="66">
        <f t="shared" si="4"/>
        <v>208000</v>
      </c>
    </row>
    <row r="286" spans="1:6" ht="13.2">
      <c r="A286" s="25" t="s">
        <v>563</v>
      </c>
      <c r="B286" s="64" t="s">
        <v>531</v>
      </c>
      <c r="C286" s="27" t="s">
        <v>872</v>
      </c>
      <c r="D286" s="28">
        <v>208000</v>
      </c>
      <c r="E286" s="65" t="s">
        <v>45</v>
      </c>
      <c r="F286" s="66">
        <f t="shared" si="4"/>
        <v>208000</v>
      </c>
    </row>
    <row r="287" spans="1:6" ht="21">
      <c r="A287" s="25" t="s">
        <v>579</v>
      </c>
      <c r="B287" s="64" t="s">
        <v>531</v>
      </c>
      <c r="C287" s="27" t="s">
        <v>873</v>
      </c>
      <c r="D287" s="28">
        <v>208000</v>
      </c>
      <c r="E287" s="65" t="s">
        <v>45</v>
      </c>
      <c r="F287" s="66">
        <f t="shared" si="4"/>
        <v>208000</v>
      </c>
    </row>
    <row r="288" spans="1:6" ht="13.2">
      <c r="A288" s="25" t="s">
        <v>874</v>
      </c>
      <c r="B288" s="64" t="s">
        <v>531</v>
      </c>
      <c r="C288" s="27" t="s">
        <v>875</v>
      </c>
      <c r="D288" s="28">
        <v>89500</v>
      </c>
      <c r="E288" s="65" t="s">
        <v>45</v>
      </c>
      <c r="F288" s="66">
        <f t="shared" si="4"/>
        <v>89500</v>
      </c>
    </row>
    <row r="289" spans="1:6" ht="13.2">
      <c r="A289" s="25" t="s">
        <v>563</v>
      </c>
      <c r="B289" s="64" t="s">
        <v>531</v>
      </c>
      <c r="C289" s="27" t="s">
        <v>876</v>
      </c>
      <c r="D289" s="28">
        <v>89500</v>
      </c>
      <c r="E289" s="65" t="s">
        <v>45</v>
      </c>
      <c r="F289" s="66">
        <f t="shared" si="4"/>
        <v>89500</v>
      </c>
    </row>
    <row r="290" spans="1:6" ht="21">
      <c r="A290" s="25" t="s">
        <v>579</v>
      </c>
      <c r="B290" s="64" t="s">
        <v>531</v>
      </c>
      <c r="C290" s="27" t="s">
        <v>877</v>
      </c>
      <c r="D290" s="28">
        <v>89500</v>
      </c>
      <c r="E290" s="65" t="s">
        <v>45</v>
      </c>
      <c r="F290" s="66">
        <f t="shared" si="4"/>
        <v>89500</v>
      </c>
    </row>
    <row r="291" spans="1:6" ht="21">
      <c r="A291" s="25" t="s">
        <v>878</v>
      </c>
      <c r="B291" s="64" t="s">
        <v>531</v>
      </c>
      <c r="C291" s="27" t="s">
        <v>879</v>
      </c>
      <c r="D291" s="28">
        <v>83200</v>
      </c>
      <c r="E291" s="65">
        <v>36563</v>
      </c>
      <c r="F291" s="66">
        <f t="shared" si="4"/>
        <v>46637</v>
      </c>
    </row>
    <row r="292" spans="1:6" ht="13.2">
      <c r="A292" s="25" t="s">
        <v>563</v>
      </c>
      <c r="B292" s="64" t="s">
        <v>531</v>
      </c>
      <c r="C292" s="27" t="s">
        <v>880</v>
      </c>
      <c r="D292" s="28">
        <v>83200</v>
      </c>
      <c r="E292" s="65">
        <v>36563</v>
      </c>
      <c r="F292" s="66">
        <f t="shared" si="4"/>
        <v>46637</v>
      </c>
    </row>
    <row r="293" spans="1:6" ht="21">
      <c r="A293" s="25" t="s">
        <v>579</v>
      </c>
      <c r="B293" s="64" t="s">
        <v>531</v>
      </c>
      <c r="C293" s="27" t="s">
        <v>881</v>
      </c>
      <c r="D293" s="28">
        <v>83200</v>
      </c>
      <c r="E293" s="65">
        <v>36563</v>
      </c>
      <c r="F293" s="66">
        <f t="shared" si="4"/>
        <v>46637</v>
      </c>
    </row>
    <row r="294" spans="1:6" ht="21">
      <c r="A294" s="52" t="s">
        <v>882</v>
      </c>
      <c r="B294" s="53" t="s">
        <v>531</v>
      </c>
      <c r="C294" s="54" t="s">
        <v>883</v>
      </c>
      <c r="D294" s="55">
        <v>2407000</v>
      </c>
      <c r="E294" s="56">
        <v>1325000</v>
      </c>
      <c r="F294" s="57">
        <f t="shared" si="4"/>
        <v>1082000</v>
      </c>
    </row>
    <row r="295" spans="1:6" ht="21">
      <c r="A295" s="25" t="s">
        <v>884</v>
      </c>
      <c r="B295" s="64" t="s">
        <v>531</v>
      </c>
      <c r="C295" s="27" t="s">
        <v>885</v>
      </c>
      <c r="D295" s="28">
        <v>2407000</v>
      </c>
      <c r="E295" s="65">
        <v>1325000</v>
      </c>
      <c r="F295" s="66">
        <f t="shared" si="4"/>
        <v>1082000</v>
      </c>
    </row>
    <row r="296" spans="1:6" ht="31.2">
      <c r="A296" s="25" t="s">
        <v>886</v>
      </c>
      <c r="B296" s="64" t="s">
        <v>531</v>
      </c>
      <c r="C296" s="27" t="s">
        <v>887</v>
      </c>
      <c r="D296" s="28">
        <v>2407000</v>
      </c>
      <c r="E296" s="65">
        <v>1325000</v>
      </c>
      <c r="F296" s="66">
        <f t="shared" si="4"/>
        <v>1082000</v>
      </c>
    </row>
    <row r="297" spans="1:6" ht="21">
      <c r="A297" s="25" t="s">
        <v>888</v>
      </c>
      <c r="B297" s="64" t="s">
        <v>531</v>
      </c>
      <c r="C297" s="27" t="s">
        <v>889</v>
      </c>
      <c r="D297" s="28">
        <v>200000</v>
      </c>
      <c r="E297" s="65" t="s">
        <v>45</v>
      </c>
      <c r="F297" s="66">
        <f t="shared" si="4"/>
        <v>200000</v>
      </c>
    </row>
    <row r="298" spans="1:6" ht="13.2">
      <c r="A298" s="25" t="s">
        <v>563</v>
      </c>
      <c r="B298" s="64" t="s">
        <v>531</v>
      </c>
      <c r="C298" s="27" t="s">
        <v>890</v>
      </c>
      <c r="D298" s="28">
        <v>200000</v>
      </c>
      <c r="E298" s="65" t="s">
        <v>45</v>
      </c>
      <c r="F298" s="66">
        <f t="shared" si="4"/>
        <v>200000</v>
      </c>
    </row>
    <row r="299" spans="1:6" ht="21">
      <c r="A299" s="25" t="s">
        <v>579</v>
      </c>
      <c r="B299" s="64" t="s">
        <v>531</v>
      </c>
      <c r="C299" s="27" t="s">
        <v>891</v>
      </c>
      <c r="D299" s="28">
        <v>200000</v>
      </c>
      <c r="E299" s="65" t="s">
        <v>45</v>
      </c>
      <c r="F299" s="66">
        <f t="shared" si="4"/>
        <v>200000</v>
      </c>
    </row>
    <row r="300" spans="1:6" ht="21">
      <c r="A300" s="25" t="s">
        <v>892</v>
      </c>
      <c r="B300" s="64" t="s">
        <v>531</v>
      </c>
      <c r="C300" s="27" t="s">
        <v>893</v>
      </c>
      <c r="D300" s="28">
        <v>400000</v>
      </c>
      <c r="E300" s="65" t="s">
        <v>45</v>
      </c>
      <c r="F300" s="66">
        <f t="shared" si="4"/>
        <v>400000</v>
      </c>
    </row>
    <row r="301" spans="1:6" ht="13.2">
      <c r="A301" s="25" t="s">
        <v>563</v>
      </c>
      <c r="B301" s="64" t="s">
        <v>531</v>
      </c>
      <c r="C301" s="27" t="s">
        <v>894</v>
      </c>
      <c r="D301" s="28">
        <v>400000</v>
      </c>
      <c r="E301" s="65" t="s">
        <v>45</v>
      </c>
      <c r="F301" s="66">
        <f t="shared" si="4"/>
        <v>400000</v>
      </c>
    </row>
    <row r="302" spans="1:6" ht="21">
      <c r="A302" s="25" t="s">
        <v>579</v>
      </c>
      <c r="B302" s="64" t="s">
        <v>531</v>
      </c>
      <c r="C302" s="27" t="s">
        <v>895</v>
      </c>
      <c r="D302" s="28">
        <v>400000</v>
      </c>
      <c r="E302" s="65" t="s">
        <v>45</v>
      </c>
      <c r="F302" s="66">
        <f t="shared" si="4"/>
        <v>400000</v>
      </c>
    </row>
    <row r="303" spans="1:6" ht="21">
      <c r="A303" s="25" t="s">
        <v>896</v>
      </c>
      <c r="B303" s="64" t="s">
        <v>531</v>
      </c>
      <c r="C303" s="27" t="s">
        <v>897</v>
      </c>
      <c r="D303" s="28">
        <v>314000</v>
      </c>
      <c r="E303" s="65">
        <v>75000</v>
      </c>
      <c r="F303" s="66">
        <f t="shared" si="4"/>
        <v>239000</v>
      </c>
    </row>
    <row r="304" spans="1:6" ht="13.2">
      <c r="A304" s="25" t="s">
        <v>563</v>
      </c>
      <c r="B304" s="64" t="s">
        <v>531</v>
      </c>
      <c r="C304" s="27" t="s">
        <v>898</v>
      </c>
      <c r="D304" s="28">
        <v>314000</v>
      </c>
      <c r="E304" s="65">
        <v>75000</v>
      </c>
      <c r="F304" s="66">
        <f t="shared" si="4"/>
        <v>239000</v>
      </c>
    </row>
    <row r="305" spans="1:6" ht="21">
      <c r="A305" s="25" t="s">
        <v>579</v>
      </c>
      <c r="B305" s="64" t="s">
        <v>531</v>
      </c>
      <c r="C305" s="27" t="s">
        <v>899</v>
      </c>
      <c r="D305" s="28">
        <v>314000</v>
      </c>
      <c r="E305" s="65">
        <v>75000</v>
      </c>
      <c r="F305" s="66">
        <f t="shared" si="4"/>
        <v>239000</v>
      </c>
    </row>
    <row r="306" spans="1:6" ht="13.2">
      <c r="A306" s="25" t="s">
        <v>900</v>
      </c>
      <c r="B306" s="64" t="s">
        <v>531</v>
      </c>
      <c r="C306" s="27" t="s">
        <v>901</v>
      </c>
      <c r="D306" s="28">
        <v>1400000</v>
      </c>
      <c r="E306" s="65">
        <v>1250000</v>
      </c>
      <c r="F306" s="66">
        <f t="shared" si="4"/>
        <v>150000</v>
      </c>
    </row>
    <row r="307" spans="1:6" ht="21">
      <c r="A307" s="25" t="s">
        <v>560</v>
      </c>
      <c r="B307" s="64" t="s">
        <v>531</v>
      </c>
      <c r="C307" s="27" t="s">
        <v>902</v>
      </c>
      <c r="D307" s="28">
        <v>150000</v>
      </c>
      <c r="E307" s="65" t="s">
        <v>45</v>
      </c>
      <c r="F307" s="66">
        <f t="shared" si="4"/>
        <v>150000</v>
      </c>
    </row>
    <row r="308" spans="1:6" ht="21">
      <c r="A308" s="25" t="s">
        <v>579</v>
      </c>
      <c r="B308" s="64" t="s">
        <v>531</v>
      </c>
      <c r="C308" s="27" t="s">
        <v>903</v>
      </c>
      <c r="D308" s="28">
        <v>150000</v>
      </c>
      <c r="E308" s="65" t="s">
        <v>45</v>
      </c>
      <c r="F308" s="66">
        <f t="shared" si="4"/>
        <v>150000</v>
      </c>
    </row>
    <row r="309" spans="1:6" ht="13.2">
      <c r="A309" s="25" t="s">
        <v>563</v>
      </c>
      <c r="B309" s="64" t="s">
        <v>531</v>
      </c>
      <c r="C309" s="27" t="s">
        <v>904</v>
      </c>
      <c r="D309" s="28">
        <v>1250000</v>
      </c>
      <c r="E309" s="65">
        <v>1250000</v>
      </c>
      <c r="F309" s="66" t="str">
        <f t="shared" si="4"/>
        <v>-</v>
      </c>
    </row>
    <row r="310" spans="1:6" ht="21">
      <c r="A310" s="25" t="s">
        <v>579</v>
      </c>
      <c r="B310" s="64" t="s">
        <v>531</v>
      </c>
      <c r="C310" s="27" t="s">
        <v>905</v>
      </c>
      <c r="D310" s="28">
        <v>1250000</v>
      </c>
      <c r="E310" s="65">
        <v>1250000</v>
      </c>
      <c r="F310" s="66" t="str">
        <f t="shared" si="4"/>
        <v>-</v>
      </c>
    </row>
    <row r="311" spans="1:6" ht="21">
      <c r="A311" s="25" t="s">
        <v>906</v>
      </c>
      <c r="B311" s="64" t="s">
        <v>531</v>
      </c>
      <c r="C311" s="27" t="s">
        <v>907</v>
      </c>
      <c r="D311" s="28">
        <v>93000</v>
      </c>
      <c r="E311" s="65" t="s">
        <v>45</v>
      </c>
      <c r="F311" s="66">
        <f t="shared" si="4"/>
        <v>93000</v>
      </c>
    </row>
    <row r="312" spans="1:6" ht="13.2">
      <c r="A312" s="25" t="s">
        <v>563</v>
      </c>
      <c r="B312" s="64" t="s">
        <v>531</v>
      </c>
      <c r="C312" s="27" t="s">
        <v>908</v>
      </c>
      <c r="D312" s="28">
        <v>93000</v>
      </c>
      <c r="E312" s="65" t="s">
        <v>45</v>
      </c>
      <c r="F312" s="66">
        <f t="shared" si="4"/>
        <v>93000</v>
      </c>
    </row>
    <row r="313" spans="1:6" ht="21">
      <c r="A313" s="25" t="s">
        <v>579</v>
      </c>
      <c r="B313" s="64" t="s">
        <v>531</v>
      </c>
      <c r="C313" s="27" t="s">
        <v>909</v>
      </c>
      <c r="D313" s="28">
        <v>93000</v>
      </c>
      <c r="E313" s="65" t="s">
        <v>45</v>
      </c>
      <c r="F313" s="66">
        <f t="shared" si="4"/>
        <v>93000</v>
      </c>
    </row>
    <row r="314" spans="1:6" ht="13.2">
      <c r="A314" s="52" t="s">
        <v>910</v>
      </c>
      <c r="B314" s="53" t="s">
        <v>531</v>
      </c>
      <c r="C314" s="54" t="s">
        <v>911</v>
      </c>
      <c r="D314" s="55">
        <v>120921183.77</v>
      </c>
      <c r="E314" s="56">
        <v>7753547.3799999999</v>
      </c>
      <c r="F314" s="57">
        <f t="shared" si="4"/>
        <v>113167636.39</v>
      </c>
    </row>
    <row r="315" spans="1:6" ht="13.2">
      <c r="A315" s="25" t="s">
        <v>912</v>
      </c>
      <c r="B315" s="64" t="s">
        <v>531</v>
      </c>
      <c r="C315" s="27" t="s">
        <v>913</v>
      </c>
      <c r="D315" s="28">
        <v>24053704</v>
      </c>
      <c r="E315" s="65">
        <v>1024083</v>
      </c>
      <c r="F315" s="66">
        <f t="shared" si="4"/>
        <v>23029621</v>
      </c>
    </row>
    <row r="316" spans="1:6" ht="21">
      <c r="A316" s="25" t="s">
        <v>914</v>
      </c>
      <c r="B316" s="64" t="s">
        <v>531</v>
      </c>
      <c r="C316" s="27" t="s">
        <v>915</v>
      </c>
      <c r="D316" s="28">
        <v>24053704</v>
      </c>
      <c r="E316" s="65">
        <v>1024083</v>
      </c>
      <c r="F316" s="66">
        <f t="shared" si="4"/>
        <v>23029621</v>
      </c>
    </row>
    <row r="317" spans="1:6" ht="21">
      <c r="A317" s="25" t="s">
        <v>916</v>
      </c>
      <c r="B317" s="64" t="s">
        <v>531</v>
      </c>
      <c r="C317" s="27" t="s">
        <v>917</v>
      </c>
      <c r="D317" s="28">
        <v>24053704</v>
      </c>
      <c r="E317" s="65">
        <v>1024083</v>
      </c>
      <c r="F317" s="66">
        <f t="shared" si="4"/>
        <v>23029621</v>
      </c>
    </row>
    <row r="318" spans="1:6" ht="13.2">
      <c r="A318" s="25" t="s">
        <v>918</v>
      </c>
      <c r="B318" s="64" t="s">
        <v>531</v>
      </c>
      <c r="C318" s="27" t="s">
        <v>919</v>
      </c>
      <c r="D318" s="28">
        <v>16332000</v>
      </c>
      <c r="E318" s="65" t="s">
        <v>45</v>
      </c>
      <c r="F318" s="66">
        <f t="shared" si="4"/>
        <v>16332000</v>
      </c>
    </row>
    <row r="319" spans="1:6" ht="41.4">
      <c r="A319" s="25" t="s">
        <v>920</v>
      </c>
      <c r="B319" s="64" t="s">
        <v>531</v>
      </c>
      <c r="C319" s="27" t="s">
        <v>921</v>
      </c>
      <c r="D319" s="28">
        <v>16332000</v>
      </c>
      <c r="E319" s="65" t="s">
        <v>45</v>
      </c>
      <c r="F319" s="66">
        <f t="shared" si="4"/>
        <v>16332000</v>
      </c>
    </row>
    <row r="320" spans="1:6" ht="21">
      <c r="A320" s="25" t="s">
        <v>579</v>
      </c>
      <c r="B320" s="64" t="s">
        <v>531</v>
      </c>
      <c r="C320" s="27" t="s">
        <v>922</v>
      </c>
      <c r="D320" s="28">
        <v>16332000</v>
      </c>
      <c r="E320" s="65" t="s">
        <v>45</v>
      </c>
      <c r="F320" s="66">
        <f t="shared" si="4"/>
        <v>16332000</v>
      </c>
    </row>
    <row r="321" spans="1:6" ht="31.2">
      <c r="A321" s="25" t="s">
        <v>645</v>
      </c>
      <c r="B321" s="64" t="s">
        <v>531</v>
      </c>
      <c r="C321" s="27" t="s">
        <v>923</v>
      </c>
      <c r="D321" s="28">
        <v>6381504</v>
      </c>
      <c r="E321" s="65">
        <v>542583</v>
      </c>
      <c r="F321" s="66">
        <f t="shared" si="4"/>
        <v>5838921</v>
      </c>
    </row>
    <row r="322" spans="1:6" ht="41.4">
      <c r="A322" s="25" t="s">
        <v>920</v>
      </c>
      <c r="B322" s="64" t="s">
        <v>531</v>
      </c>
      <c r="C322" s="27" t="s">
        <v>924</v>
      </c>
      <c r="D322" s="28">
        <v>6381504</v>
      </c>
      <c r="E322" s="65">
        <v>542583</v>
      </c>
      <c r="F322" s="66">
        <f t="shared" si="4"/>
        <v>5838921</v>
      </c>
    </row>
    <row r="323" spans="1:6" ht="21">
      <c r="A323" s="25" t="s">
        <v>579</v>
      </c>
      <c r="B323" s="64" t="s">
        <v>531</v>
      </c>
      <c r="C323" s="27" t="s">
        <v>925</v>
      </c>
      <c r="D323" s="28">
        <v>6381504</v>
      </c>
      <c r="E323" s="65">
        <v>542583</v>
      </c>
      <c r="F323" s="66">
        <f t="shared" si="4"/>
        <v>5838921</v>
      </c>
    </row>
    <row r="324" spans="1:6" ht="21">
      <c r="A324" s="25" t="s">
        <v>926</v>
      </c>
      <c r="B324" s="64" t="s">
        <v>531</v>
      </c>
      <c r="C324" s="27" t="s">
        <v>927</v>
      </c>
      <c r="D324" s="28">
        <v>384000</v>
      </c>
      <c r="E324" s="65">
        <v>356000</v>
      </c>
      <c r="F324" s="66">
        <f t="shared" si="4"/>
        <v>28000</v>
      </c>
    </row>
    <row r="325" spans="1:6" ht="21">
      <c r="A325" s="25" t="s">
        <v>928</v>
      </c>
      <c r="B325" s="64" t="s">
        <v>531</v>
      </c>
      <c r="C325" s="27" t="s">
        <v>929</v>
      </c>
      <c r="D325" s="28">
        <v>15600</v>
      </c>
      <c r="E325" s="65" t="s">
        <v>45</v>
      </c>
      <c r="F325" s="66">
        <f t="shared" si="4"/>
        <v>15600</v>
      </c>
    </row>
    <row r="326" spans="1:6" ht="21">
      <c r="A326" s="25" t="s">
        <v>579</v>
      </c>
      <c r="B326" s="64" t="s">
        <v>531</v>
      </c>
      <c r="C326" s="27" t="s">
        <v>930</v>
      </c>
      <c r="D326" s="28">
        <v>15600</v>
      </c>
      <c r="E326" s="65" t="s">
        <v>45</v>
      </c>
      <c r="F326" s="66">
        <f t="shared" si="4"/>
        <v>15600</v>
      </c>
    </row>
    <row r="327" spans="1:6" ht="41.4">
      <c r="A327" s="25" t="s">
        <v>920</v>
      </c>
      <c r="B327" s="64" t="s">
        <v>531</v>
      </c>
      <c r="C327" s="27" t="s">
        <v>931</v>
      </c>
      <c r="D327" s="28">
        <v>368400</v>
      </c>
      <c r="E327" s="65">
        <v>356000</v>
      </c>
      <c r="F327" s="66">
        <f t="shared" si="4"/>
        <v>12400</v>
      </c>
    </row>
    <row r="328" spans="1:6" ht="21">
      <c r="A328" s="25" t="s">
        <v>579</v>
      </c>
      <c r="B328" s="64" t="s">
        <v>531</v>
      </c>
      <c r="C328" s="27" t="s">
        <v>932</v>
      </c>
      <c r="D328" s="28">
        <v>368400</v>
      </c>
      <c r="E328" s="65">
        <v>356000</v>
      </c>
      <c r="F328" s="66">
        <f t="shared" si="4"/>
        <v>12400</v>
      </c>
    </row>
    <row r="329" spans="1:6" ht="13.2">
      <c r="A329" s="25" t="s">
        <v>933</v>
      </c>
      <c r="B329" s="64" t="s">
        <v>531</v>
      </c>
      <c r="C329" s="27" t="s">
        <v>934</v>
      </c>
      <c r="D329" s="28">
        <v>748200</v>
      </c>
      <c r="E329" s="65">
        <v>125500</v>
      </c>
      <c r="F329" s="66">
        <f t="shared" si="4"/>
        <v>622700</v>
      </c>
    </row>
    <row r="330" spans="1:6" ht="13.2">
      <c r="A330" s="25" t="s">
        <v>563</v>
      </c>
      <c r="B330" s="64" t="s">
        <v>531</v>
      </c>
      <c r="C330" s="27" t="s">
        <v>935</v>
      </c>
      <c r="D330" s="28">
        <v>748200</v>
      </c>
      <c r="E330" s="65">
        <v>125500</v>
      </c>
      <c r="F330" s="66">
        <f t="shared" si="4"/>
        <v>622700</v>
      </c>
    </row>
    <row r="331" spans="1:6" ht="21">
      <c r="A331" s="25" t="s">
        <v>579</v>
      </c>
      <c r="B331" s="64" t="s">
        <v>531</v>
      </c>
      <c r="C331" s="27" t="s">
        <v>936</v>
      </c>
      <c r="D331" s="28">
        <v>748200</v>
      </c>
      <c r="E331" s="65">
        <v>125500</v>
      </c>
      <c r="F331" s="66">
        <f t="shared" si="4"/>
        <v>622700</v>
      </c>
    </row>
    <row r="332" spans="1:6" ht="31.2">
      <c r="A332" s="25" t="s">
        <v>937</v>
      </c>
      <c r="B332" s="64" t="s">
        <v>531</v>
      </c>
      <c r="C332" s="27" t="s">
        <v>938</v>
      </c>
      <c r="D332" s="28">
        <v>208000</v>
      </c>
      <c r="E332" s="65" t="s">
        <v>45</v>
      </c>
      <c r="F332" s="66">
        <f t="shared" si="4"/>
        <v>208000</v>
      </c>
    </row>
    <row r="333" spans="1:6" ht="21">
      <c r="A333" s="25" t="s">
        <v>939</v>
      </c>
      <c r="B333" s="64" t="s">
        <v>531</v>
      </c>
      <c r="C333" s="27" t="s">
        <v>940</v>
      </c>
      <c r="D333" s="28">
        <v>208000</v>
      </c>
      <c r="E333" s="65" t="s">
        <v>45</v>
      </c>
      <c r="F333" s="66">
        <f t="shared" si="4"/>
        <v>208000</v>
      </c>
    </row>
    <row r="334" spans="1:6" ht="21">
      <c r="A334" s="25" t="s">
        <v>579</v>
      </c>
      <c r="B334" s="64" t="s">
        <v>531</v>
      </c>
      <c r="C334" s="27" t="s">
        <v>941</v>
      </c>
      <c r="D334" s="28">
        <v>208000</v>
      </c>
      <c r="E334" s="65" t="s">
        <v>45</v>
      </c>
      <c r="F334" s="66">
        <f t="shared" si="4"/>
        <v>208000</v>
      </c>
    </row>
    <row r="335" spans="1:6" ht="13.2">
      <c r="A335" s="25" t="s">
        <v>942</v>
      </c>
      <c r="B335" s="64" t="s">
        <v>531</v>
      </c>
      <c r="C335" s="27" t="s">
        <v>943</v>
      </c>
      <c r="D335" s="28">
        <v>24795000</v>
      </c>
      <c r="E335" s="65">
        <v>174300</v>
      </c>
      <c r="F335" s="66">
        <f t="shared" ref="F335:F398" si="5">IF(OR(D335="-",IF(E335="-",0,E335)&gt;=IF(D335="-",0,D335)),"-",IF(D335="-",0,D335)-IF(E335="-",0,E335))</f>
        <v>24620700</v>
      </c>
    </row>
    <row r="336" spans="1:6" ht="31.2">
      <c r="A336" s="25" t="s">
        <v>571</v>
      </c>
      <c r="B336" s="64" t="s">
        <v>531</v>
      </c>
      <c r="C336" s="27" t="s">
        <v>944</v>
      </c>
      <c r="D336" s="28">
        <v>24545000</v>
      </c>
      <c r="E336" s="65">
        <v>174300</v>
      </c>
      <c r="F336" s="66">
        <f t="shared" si="5"/>
        <v>24370700</v>
      </c>
    </row>
    <row r="337" spans="1:6" ht="13.2">
      <c r="A337" s="25" t="s">
        <v>945</v>
      </c>
      <c r="B337" s="64" t="s">
        <v>531</v>
      </c>
      <c r="C337" s="27" t="s">
        <v>946</v>
      </c>
      <c r="D337" s="28">
        <v>24545000</v>
      </c>
      <c r="E337" s="65">
        <v>174300</v>
      </c>
      <c r="F337" s="66">
        <f t="shared" si="5"/>
        <v>24370700</v>
      </c>
    </row>
    <row r="338" spans="1:6" ht="21">
      <c r="A338" s="25" t="s">
        <v>947</v>
      </c>
      <c r="B338" s="64" t="s">
        <v>531</v>
      </c>
      <c r="C338" s="27" t="s">
        <v>948</v>
      </c>
      <c r="D338" s="28">
        <v>400000</v>
      </c>
      <c r="E338" s="65">
        <v>174300</v>
      </c>
      <c r="F338" s="66">
        <f t="shared" si="5"/>
        <v>225700</v>
      </c>
    </row>
    <row r="339" spans="1:6" ht="13.2">
      <c r="A339" s="25" t="s">
        <v>563</v>
      </c>
      <c r="B339" s="64" t="s">
        <v>531</v>
      </c>
      <c r="C339" s="27" t="s">
        <v>949</v>
      </c>
      <c r="D339" s="28">
        <v>400000</v>
      </c>
      <c r="E339" s="65">
        <v>174300</v>
      </c>
      <c r="F339" s="66">
        <f t="shared" si="5"/>
        <v>225700</v>
      </c>
    </row>
    <row r="340" spans="1:6" ht="21">
      <c r="A340" s="25" t="s">
        <v>579</v>
      </c>
      <c r="B340" s="64" t="s">
        <v>531</v>
      </c>
      <c r="C340" s="27" t="s">
        <v>950</v>
      </c>
      <c r="D340" s="28">
        <v>400000</v>
      </c>
      <c r="E340" s="65">
        <v>174300</v>
      </c>
      <c r="F340" s="66">
        <f t="shared" si="5"/>
        <v>225700</v>
      </c>
    </row>
    <row r="341" spans="1:6" ht="21">
      <c r="A341" s="25" t="s">
        <v>951</v>
      </c>
      <c r="B341" s="64" t="s">
        <v>531</v>
      </c>
      <c r="C341" s="27" t="s">
        <v>952</v>
      </c>
      <c r="D341" s="28">
        <v>23000000</v>
      </c>
      <c r="E341" s="65" t="s">
        <v>45</v>
      </c>
      <c r="F341" s="66">
        <f t="shared" si="5"/>
        <v>23000000</v>
      </c>
    </row>
    <row r="342" spans="1:6" ht="21">
      <c r="A342" s="25" t="s">
        <v>953</v>
      </c>
      <c r="B342" s="64" t="s">
        <v>531</v>
      </c>
      <c r="C342" s="27" t="s">
        <v>954</v>
      </c>
      <c r="D342" s="28">
        <v>23000000</v>
      </c>
      <c r="E342" s="65" t="s">
        <v>45</v>
      </c>
      <c r="F342" s="66">
        <f t="shared" si="5"/>
        <v>23000000</v>
      </c>
    </row>
    <row r="343" spans="1:6" ht="21">
      <c r="A343" s="25" t="s">
        <v>579</v>
      </c>
      <c r="B343" s="64" t="s">
        <v>531</v>
      </c>
      <c r="C343" s="27" t="s">
        <v>955</v>
      </c>
      <c r="D343" s="28">
        <v>23000000</v>
      </c>
      <c r="E343" s="65" t="s">
        <v>45</v>
      </c>
      <c r="F343" s="66">
        <f t="shared" si="5"/>
        <v>23000000</v>
      </c>
    </row>
    <row r="344" spans="1:6" ht="13.2">
      <c r="A344" s="25" t="s">
        <v>956</v>
      </c>
      <c r="B344" s="64" t="s">
        <v>531</v>
      </c>
      <c r="C344" s="27" t="s">
        <v>957</v>
      </c>
      <c r="D344" s="28">
        <v>1145000</v>
      </c>
      <c r="E344" s="65" t="s">
        <v>45</v>
      </c>
      <c r="F344" s="66">
        <f t="shared" si="5"/>
        <v>1145000</v>
      </c>
    </row>
    <row r="345" spans="1:6" ht="13.2">
      <c r="A345" s="25" t="s">
        <v>563</v>
      </c>
      <c r="B345" s="64" t="s">
        <v>531</v>
      </c>
      <c r="C345" s="27" t="s">
        <v>958</v>
      </c>
      <c r="D345" s="28">
        <v>1145000</v>
      </c>
      <c r="E345" s="65" t="s">
        <v>45</v>
      </c>
      <c r="F345" s="66">
        <f t="shared" si="5"/>
        <v>1145000</v>
      </c>
    </row>
    <row r="346" spans="1:6" ht="21">
      <c r="A346" s="25" t="s">
        <v>579</v>
      </c>
      <c r="B346" s="64" t="s">
        <v>531</v>
      </c>
      <c r="C346" s="27" t="s">
        <v>959</v>
      </c>
      <c r="D346" s="28">
        <v>1145000</v>
      </c>
      <c r="E346" s="65" t="s">
        <v>45</v>
      </c>
      <c r="F346" s="66">
        <f t="shared" si="5"/>
        <v>1145000</v>
      </c>
    </row>
    <row r="347" spans="1:6" ht="13.2">
      <c r="A347" s="25" t="s">
        <v>537</v>
      </c>
      <c r="B347" s="64" t="s">
        <v>531</v>
      </c>
      <c r="C347" s="27" t="s">
        <v>960</v>
      </c>
      <c r="D347" s="28">
        <v>250000</v>
      </c>
      <c r="E347" s="65" t="s">
        <v>45</v>
      </c>
      <c r="F347" s="66">
        <f t="shared" si="5"/>
        <v>250000</v>
      </c>
    </row>
    <row r="348" spans="1:6" ht="21">
      <c r="A348" s="25" t="s">
        <v>582</v>
      </c>
      <c r="B348" s="64" t="s">
        <v>531</v>
      </c>
      <c r="C348" s="27" t="s">
        <v>961</v>
      </c>
      <c r="D348" s="28">
        <v>250000</v>
      </c>
      <c r="E348" s="65" t="s">
        <v>45</v>
      </c>
      <c r="F348" s="66">
        <f t="shared" si="5"/>
        <v>250000</v>
      </c>
    </row>
    <row r="349" spans="1:6" ht="41.4">
      <c r="A349" s="25" t="s">
        <v>962</v>
      </c>
      <c r="B349" s="64" t="s">
        <v>531</v>
      </c>
      <c r="C349" s="27" t="s">
        <v>963</v>
      </c>
      <c r="D349" s="28">
        <v>250000</v>
      </c>
      <c r="E349" s="65" t="s">
        <v>45</v>
      </c>
      <c r="F349" s="66">
        <f t="shared" si="5"/>
        <v>250000</v>
      </c>
    </row>
    <row r="350" spans="1:6" ht="13.2">
      <c r="A350" s="25" t="s">
        <v>563</v>
      </c>
      <c r="B350" s="64" t="s">
        <v>531</v>
      </c>
      <c r="C350" s="27" t="s">
        <v>964</v>
      </c>
      <c r="D350" s="28">
        <v>250000</v>
      </c>
      <c r="E350" s="65" t="s">
        <v>45</v>
      </c>
      <c r="F350" s="66">
        <f t="shared" si="5"/>
        <v>250000</v>
      </c>
    </row>
    <row r="351" spans="1:6" ht="21">
      <c r="A351" s="25" t="s">
        <v>579</v>
      </c>
      <c r="B351" s="64" t="s">
        <v>531</v>
      </c>
      <c r="C351" s="27" t="s">
        <v>965</v>
      </c>
      <c r="D351" s="28">
        <v>250000</v>
      </c>
      <c r="E351" s="65" t="s">
        <v>45</v>
      </c>
      <c r="F351" s="66">
        <f t="shared" si="5"/>
        <v>250000</v>
      </c>
    </row>
    <row r="352" spans="1:6" ht="13.2">
      <c r="A352" s="25" t="s">
        <v>966</v>
      </c>
      <c r="B352" s="64" t="s">
        <v>531</v>
      </c>
      <c r="C352" s="27" t="s">
        <v>967</v>
      </c>
      <c r="D352" s="28">
        <v>34225397.07</v>
      </c>
      <c r="E352" s="65">
        <v>6339232.3799999999</v>
      </c>
      <c r="F352" s="66">
        <f t="shared" si="5"/>
        <v>27886164.690000001</v>
      </c>
    </row>
    <row r="353" spans="1:6" ht="31.2">
      <c r="A353" s="25" t="s">
        <v>571</v>
      </c>
      <c r="B353" s="64" t="s">
        <v>531</v>
      </c>
      <c r="C353" s="27" t="s">
        <v>968</v>
      </c>
      <c r="D353" s="28">
        <v>34225397.07</v>
      </c>
      <c r="E353" s="65">
        <v>6339232.3799999999</v>
      </c>
      <c r="F353" s="66">
        <f t="shared" si="5"/>
        <v>27886164.690000001</v>
      </c>
    </row>
    <row r="354" spans="1:6" ht="21">
      <c r="A354" s="25" t="s">
        <v>969</v>
      </c>
      <c r="B354" s="64" t="s">
        <v>531</v>
      </c>
      <c r="C354" s="27" t="s">
        <v>970</v>
      </c>
      <c r="D354" s="28">
        <v>33730397.07</v>
      </c>
      <c r="E354" s="65">
        <v>6339232.3799999999</v>
      </c>
      <c r="F354" s="66">
        <f t="shared" si="5"/>
        <v>27391164.690000001</v>
      </c>
    </row>
    <row r="355" spans="1:6" ht="21">
      <c r="A355" s="25" t="s">
        <v>971</v>
      </c>
      <c r="B355" s="64" t="s">
        <v>531</v>
      </c>
      <c r="C355" s="27" t="s">
        <v>972</v>
      </c>
      <c r="D355" s="28">
        <v>17926978.649999999</v>
      </c>
      <c r="E355" s="65">
        <v>6339232.3799999999</v>
      </c>
      <c r="F355" s="66">
        <f t="shared" si="5"/>
        <v>11587746.27</v>
      </c>
    </row>
    <row r="356" spans="1:6" ht="13.2">
      <c r="A356" s="25" t="s">
        <v>563</v>
      </c>
      <c r="B356" s="64" t="s">
        <v>531</v>
      </c>
      <c r="C356" s="27" t="s">
        <v>973</v>
      </c>
      <c r="D356" s="28">
        <v>17926978.649999999</v>
      </c>
      <c r="E356" s="65">
        <v>6339232.3799999999</v>
      </c>
      <c r="F356" s="66">
        <f t="shared" si="5"/>
        <v>11587746.27</v>
      </c>
    </row>
    <row r="357" spans="1:6" ht="21">
      <c r="A357" s="25" t="s">
        <v>579</v>
      </c>
      <c r="B357" s="64" t="s">
        <v>531</v>
      </c>
      <c r="C357" s="27" t="s">
        <v>974</v>
      </c>
      <c r="D357" s="28">
        <v>17926978.649999999</v>
      </c>
      <c r="E357" s="65">
        <v>6339232.3799999999</v>
      </c>
      <c r="F357" s="66">
        <f t="shared" si="5"/>
        <v>11587746.27</v>
      </c>
    </row>
    <row r="358" spans="1:6" ht="21">
      <c r="A358" s="25" t="s">
        <v>975</v>
      </c>
      <c r="B358" s="64" t="s">
        <v>531</v>
      </c>
      <c r="C358" s="27" t="s">
        <v>976</v>
      </c>
      <c r="D358" s="28">
        <v>5112196.74</v>
      </c>
      <c r="E358" s="65" t="s">
        <v>45</v>
      </c>
      <c r="F358" s="66">
        <f t="shared" si="5"/>
        <v>5112196.74</v>
      </c>
    </row>
    <row r="359" spans="1:6" ht="13.2">
      <c r="A359" s="25" t="s">
        <v>563</v>
      </c>
      <c r="B359" s="64" t="s">
        <v>531</v>
      </c>
      <c r="C359" s="27" t="s">
        <v>977</v>
      </c>
      <c r="D359" s="28">
        <v>5112196.74</v>
      </c>
      <c r="E359" s="65" t="s">
        <v>45</v>
      </c>
      <c r="F359" s="66">
        <f t="shared" si="5"/>
        <v>5112196.74</v>
      </c>
    </row>
    <row r="360" spans="1:6" ht="21">
      <c r="A360" s="25" t="s">
        <v>579</v>
      </c>
      <c r="B360" s="64" t="s">
        <v>531</v>
      </c>
      <c r="C360" s="27" t="s">
        <v>978</v>
      </c>
      <c r="D360" s="28">
        <v>5112196.74</v>
      </c>
      <c r="E360" s="65" t="s">
        <v>45</v>
      </c>
      <c r="F360" s="66">
        <f t="shared" si="5"/>
        <v>5112196.74</v>
      </c>
    </row>
    <row r="361" spans="1:6" ht="21">
      <c r="A361" s="25" t="s">
        <v>979</v>
      </c>
      <c r="B361" s="64" t="s">
        <v>531</v>
      </c>
      <c r="C361" s="27" t="s">
        <v>980</v>
      </c>
      <c r="D361" s="28">
        <v>6600687.6799999997</v>
      </c>
      <c r="E361" s="65" t="s">
        <v>45</v>
      </c>
      <c r="F361" s="66">
        <f t="shared" si="5"/>
        <v>6600687.6799999997</v>
      </c>
    </row>
    <row r="362" spans="1:6" ht="13.2">
      <c r="A362" s="25" t="s">
        <v>563</v>
      </c>
      <c r="B362" s="64" t="s">
        <v>531</v>
      </c>
      <c r="C362" s="27" t="s">
        <v>981</v>
      </c>
      <c r="D362" s="28">
        <v>6600687.6799999997</v>
      </c>
      <c r="E362" s="65" t="s">
        <v>45</v>
      </c>
      <c r="F362" s="66">
        <f t="shared" si="5"/>
        <v>6600687.6799999997</v>
      </c>
    </row>
    <row r="363" spans="1:6" ht="21">
      <c r="A363" s="25" t="s">
        <v>579</v>
      </c>
      <c r="B363" s="64" t="s">
        <v>531</v>
      </c>
      <c r="C363" s="27" t="s">
        <v>982</v>
      </c>
      <c r="D363" s="28">
        <v>6600687.6799999997</v>
      </c>
      <c r="E363" s="65" t="s">
        <v>45</v>
      </c>
      <c r="F363" s="66">
        <f t="shared" si="5"/>
        <v>6600687.6799999997</v>
      </c>
    </row>
    <row r="364" spans="1:6" ht="31.2">
      <c r="A364" s="25" t="s">
        <v>983</v>
      </c>
      <c r="B364" s="64" t="s">
        <v>531</v>
      </c>
      <c r="C364" s="27" t="s">
        <v>984</v>
      </c>
      <c r="D364" s="28">
        <v>4090534</v>
      </c>
      <c r="E364" s="65" t="s">
        <v>45</v>
      </c>
      <c r="F364" s="66">
        <f t="shared" si="5"/>
        <v>4090534</v>
      </c>
    </row>
    <row r="365" spans="1:6" ht="13.2">
      <c r="A365" s="25" t="s">
        <v>563</v>
      </c>
      <c r="B365" s="64" t="s">
        <v>531</v>
      </c>
      <c r="C365" s="27" t="s">
        <v>985</v>
      </c>
      <c r="D365" s="28">
        <v>4090534</v>
      </c>
      <c r="E365" s="65" t="s">
        <v>45</v>
      </c>
      <c r="F365" s="66">
        <f t="shared" si="5"/>
        <v>4090534</v>
      </c>
    </row>
    <row r="366" spans="1:6" ht="21">
      <c r="A366" s="25" t="s">
        <v>579</v>
      </c>
      <c r="B366" s="64" t="s">
        <v>531</v>
      </c>
      <c r="C366" s="27" t="s">
        <v>986</v>
      </c>
      <c r="D366" s="28">
        <v>4090534</v>
      </c>
      <c r="E366" s="65" t="s">
        <v>45</v>
      </c>
      <c r="F366" s="66">
        <f t="shared" si="5"/>
        <v>4090534</v>
      </c>
    </row>
    <row r="367" spans="1:6" ht="13.2">
      <c r="A367" s="25" t="s">
        <v>987</v>
      </c>
      <c r="B367" s="64" t="s">
        <v>531</v>
      </c>
      <c r="C367" s="27" t="s">
        <v>988</v>
      </c>
      <c r="D367" s="28">
        <v>495000</v>
      </c>
      <c r="E367" s="65" t="s">
        <v>45</v>
      </c>
      <c r="F367" s="66">
        <f t="shared" si="5"/>
        <v>495000</v>
      </c>
    </row>
    <row r="368" spans="1:6" ht="13.2">
      <c r="A368" s="25" t="s">
        <v>989</v>
      </c>
      <c r="B368" s="64" t="s">
        <v>531</v>
      </c>
      <c r="C368" s="27" t="s">
        <v>990</v>
      </c>
      <c r="D368" s="28">
        <v>495000</v>
      </c>
      <c r="E368" s="65" t="s">
        <v>45</v>
      </c>
      <c r="F368" s="66">
        <f t="shared" si="5"/>
        <v>495000</v>
      </c>
    </row>
    <row r="369" spans="1:6" ht="13.2">
      <c r="A369" s="25" t="s">
        <v>563</v>
      </c>
      <c r="B369" s="64" t="s">
        <v>531</v>
      </c>
      <c r="C369" s="27" t="s">
        <v>991</v>
      </c>
      <c r="D369" s="28">
        <v>495000</v>
      </c>
      <c r="E369" s="65" t="s">
        <v>45</v>
      </c>
      <c r="F369" s="66">
        <f t="shared" si="5"/>
        <v>495000</v>
      </c>
    </row>
    <row r="370" spans="1:6" ht="21">
      <c r="A370" s="25" t="s">
        <v>579</v>
      </c>
      <c r="B370" s="64" t="s">
        <v>531</v>
      </c>
      <c r="C370" s="27" t="s">
        <v>992</v>
      </c>
      <c r="D370" s="28">
        <v>495000</v>
      </c>
      <c r="E370" s="65" t="s">
        <v>45</v>
      </c>
      <c r="F370" s="66">
        <f t="shared" si="5"/>
        <v>495000</v>
      </c>
    </row>
    <row r="371" spans="1:6" ht="13.2">
      <c r="A371" s="25" t="s">
        <v>993</v>
      </c>
      <c r="B371" s="64" t="s">
        <v>531</v>
      </c>
      <c r="C371" s="27" t="s">
        <v>994</v>
      </c>
      <c r="D371" s="28">
        <v>1290800</v>
      </c>
      <c r="E371" s="65">
        <v>116932</v>
      </c>
      <c r="F371" s="66">
        <f t="shared" si="5"/>
        <v>1173868</v>
      </c>
    </row>
    <row r="372" spans="1:6" ht="31.2">
      <c r="A372" s="25" t="s">
        <v>995</v>
      </c>
      <c r="B372" s="64" t="s">
        <v>531</v>
      </c>
      <c r="C372" s="27" t="s">
        <v>996</v>
      </c>
      <c r="D372" s="28">
        <v>1290800</v>
      </c>
      <c r="E372" s="65">
        <v>116932</v>
      </c>
      <c r="F372" s="66">
        <f t="shared" si="5"/>
        <v>1173868</v>
      </c>
    </row>
    <row r="373" spans="1:6" ht="31.2">
      <c r="A373" s="25" t="s">
        <v>997</v>
      </c>
      <c r="B373" s="64" t="s">
        <v>531</v>
      </c>
      <c r="C373" s="27" t="s">
        <v>998</v>
      </c>
      <c r="D373" s="28">
        <v>1290800</v>
      </c>
      <c r="E373" s="65">
        <v>116932</v>
      </c>
      <c r="F373" s="66">
        <f t="shared" si="5"/>
        <v>1173868</v>
      </c>
    </row>
    <row r="374" spans="1:6" ht="21">
      <c r="A374" s="25" t="s">
        <v>560</v>
      </c>
      <c r="B374" s="64" t="s">
        <v>531</v>
      </c>
      <c r="C374" s="27" t="s">
        <v>999</v>
      </c>
      <c r="D374" s="28">
        <v>1290800</v>
      </c>
      <c r="E374" s="65">
        <v>116932</v>
      </c>
      <c r="F374" s="66">
        <f t="shared" si="5"/>
        <v>1173868</v>
      </c>
    </row>
    <row r="375" spans="1:6" ht="21">
      <c r="A375" s="25" t="s">
        <v>719</v>
      </c>
      <c r="B375" s="64" t="s">
        <v>531</v>
      </c>
      <c r="C375" s="27" t="s">
        <v>1000</v>
      </c>
      <c r="D375" s="28">
        <v>1290800</v>
      </c>
      <c r="E375" s="65">
        <v>116932</v>
      </c>
      <c r="F375" s="66">
        <f t="shared" si="5"/>
        <v>1173868</v>
      </c>
    </row>
    <row r="376" spans="1:6" ht="13.2">
      <c r="A376" s="25" t="s">
        <v>1001</v>
      </c>
      <c r="B376" s="64" t="s">
        <v>531</v>
      </c>
      <c r="C376" s="27" t="s">
        <v>1002</v>
      </c>
      <c r="D376" s="28">
        <v>36556282.700000003</v>
      </c>
      <c r="E376" s="65">
        <v>99000</v>
      </c>
      <c r="F376" s="66">
        <f t="shared" si="5"/>
        <v>36457282.700000003</v>
      </c>
    </row>
    <row r="377" spans="1:6" ht="21">
      <c r="A377" s="25" t="s">
        <v>914</v>
      </c>
      <c r="B377" s="64" t="s">
        <v>531</v>
      </c>
      <c r="C377" s="27" t="s">
        <v>1003</v>
      </c>
      <c r="D377" s="28">
        <v>11926447</v>
      </c>
      <c r="E377" s="65" t="s">
        <v>45</v>
      </c>
      <c r="F377" s="66">
        <f t="shared" si="5"/>
        <v>11926447</v>
      </c>
    </row>
    <row r="378" spans="1:6" ht="21">
      <c r="A378" s="25" t="s">
        <v>916</v>
      </c>
      <c r="B378" s="64" t="s">
        <v>531</v>
      </c>
      <c r="C378" s="27" t="s">
        <v>1004</v>
      </c>
      <c r="D378" s="28">
        <v>11926447</v>
      </c>
      <c r="E378" s="65" t="s">
        <v>45</v>
      </c>
      <c r="F378" s="66">
        <f t="shared" si="5"/>
        <v>11926447</v>
      </c>
    </row>
    <row r="379" spans="1:6" ht="21">
      <c r="A379" s="25" t="s">
        <v>1005</v>
      </c>
      <c r="B379" s="64" t="s">
        <v>531</v>
      </c>
      <c r="C379" s="27" t="s">
        <v>1006</v>
      </c>
      <c r="D379" s="28">
        <v>11926447</v>
      </c>
      <c r="E379" s="65" t="s">
        <v>45</v>
      </c>
      <c r="F379" s="66">
        <f t="shared" si="5"/>
        <v>11926447</v>
      </c>
    </row>
    <row r="380" spans="1:6" ht="13.2">
      <c r="A380" s="25" t="s">
        <v>563</v>
      </c>
      <c r="B380" s="64" t="s">
        <v>531</v>
      </c>
      <c r="C380" s="27" t="s">
        <v>1007</v>
      </c>
      <c r="D380" s="28">
        <v>11926447</v>
      </c>
      <c r="E380" s="65" t="s">
        <v>45</v>
      </c>
      <c r="F380" s="66">
        <f t="shared" si="5"/>
        <v>11926447</v>
      </c>
    </row>
    <row r="381" spans="1:6" ht="21">
      <c r="A381" s="25" t="s">
        <v>579</v>
      </c>
      <c r="B381" s="64" t="s">
        <v>531</v>
      </c>
      <c r="C381" s="27" t="s">
        <v>1008</v>
      </c>
      <c r="D381" s="28">
        <v>11926447</v>
      </c>
      <c r="E381" s="65" t="s">
        <v>45</v>
      </c>
      <c r="F381" s="66">
        <f t="shared" si="5"/>
        <v>11926447</v>
      </c>
    </row>
    <row r="382" spans="1:6" ht="31.2">
      <c r="A382" s="25" t="s">
        <v>789</v>
      </c>
      <c r="B382" s="64" t="s">
        <v>531</v>
      </c>
      <c r="C382" s="27" t="s">
        <v>1009</v>
      </c>
      <c r="D382" s="28">
        <v>7013400</v>
      </c>
      <c r="E382" s="65" t="s">
        <v>45</v>
      </c>
      <c r="F382" s="66">
        <f t="shared" si="5"/>
        <v>7013400</v>
      </c>
    </row>
    <row r="383" spans="1:6" ht="21">
      <c r="A383" s="25" t="s">
        <v>1010</v>
      </c>
      <c r="B383" s="64" t="s">
        <v>531</v>
      </c>
      <c r="C383" s="27" t="s">
        <v>1011</v>
      </c>
      <c r="D383" s="28">
        <v>7013400</v>
      </c>
      <c r="E383" s="65" t="s">
        <v>45</v>
      </c>
      <c r="F383" s="66">
        <f t="shared" si="5"/>
        <v>7013400</v>
      </c>
    </row>
    <row r="384" spans="1:6" ht="51.6">
      <c r="A384" s="67" t="s">
        <v>1012</v>
      </c>
      <c r="B384" s="64" t="s">
        <v>531</v>
      </c>
      <c r="C384" s="27" t="s">
        <v>1013</v>
      </c>
      <c r="D384" s="28">
        <v>4709000</v>
      </c>
      <c r="E384" s="65" t="s">
        <v>45</v>
      </c>
      <c r="F384" s="66">
        <f t="shared" si="5"/>
        <v>4709000</v>
      </c>
    </row>
    <row r="385" spans="1:6" ht="41.4">
      <c r="A385" s="25" t="s">
        <v>799</v>
      </c>
      <c r="B385" s="64" t="s">
        <v>531</v>
      </c>
      <c r="C385" s="27" t="s">
        <v>1014</v>
      </c>
      <c r="D385" s="28">
        <v>4709000</v>
      </c>
      <c r="E385" s="65" t="s">
        <v>45</v>
      </c>
      <c r="F385" s="66">
        <f t="shared" si="5"/>
        <v>4709000</v>
      </c>
    </row>
    <row r="386" spans="1:6" ht="21">
      <c r="A386" s="25" t="s">
        <v>579</v>
      </c>
      <c r="B386" s="64" t="s">
        <v>531</v>
      </c>
      <c r="C386" s="27" t="s">
        <v>1015</v>
      </c>
      <c r="D386" s="28">
        <v>4709000</v>
      </c>
      <c r="E386" s="65" t="s">
        <v>45</v>
      </c>
      <c r="F386" s="66">
        <f t="shared" si="5"/>
        <v>4709000</v>
      </c>
    </row>
    <row r="387" spans="1:6" ht="21">
      <c r="A387" s="25" t="s">
        <v>1016</v>
      </c>
      <c r="B387" s="64" t="s">
        <v>531</v>
      </c>
      <c r="C387" s="27" t="s">
        <v>1017</v>
      </c>
      <c r="D387" s="28">
        <v>959000</v>
      </c>
      <c r="E387" s="65" t="s">
        <v>45</v>
      </c>
      <c r="F387" s="66">
        <f t="shared" si="5"/>
        <v>959000</v>
      </c>
    </row>
    <row r="388" spans="1:6" ht="41.4">
      <c r="A388" s="25" t="s">
        <v>799</v>
      </c>
      <c r="B388" s="64" t="s">
        <v>531</v>
      </c>
      <c r="C388" s="27" t="s">
        <v>1018</v>
      </c>
      <c r="D388" s="28">
        <v>959000</v>
      </c>
      <c r="E388" s="65" t="s">
        <v>45</v>
      </c>
      <c r="F388" s="66">
        <f t="shared" si="5"/>
        <v>959000</v>
      </c>
    </row>
    <row r="389" spans="1:6" ht="21">
      <c r="A389" s="25" t="s">
        <v>579</v>
      </c>
      <c r="B389" s="64" t="s">
        <v>531</v>
      </c>
      <c r="C389" s="27" t="s">
        <v>1019</v>
      </c>
      <c r="D389" s="28">
        <v>959000</v>
      </c>
      <c r="E389" s="65" t="s">
        <v>45</v>
      </c>
      <c r="F389" s="66">
        <f t="shared" si="5"/>
        <v>959000</v>
      </c>
    </row>
    <row r="390" spans="1:6" ht="41.4">
      <c r="A390" s="25" t="s">
        <v>1020</v>
      </c>
      <c r="B390" s="64" t="s">
        <v>531</v>
      </c>
      <c r="C390" s="27" t="s">
        <v>1021</v>
      </c>
      <c r="D390" s="28">
        <v>1345400</v>
      </c>
      <c r="E390" s="65" t="s">
        <v>45</v>
      </c>
      <c r="F390" s="66">
        <f t="shared" si="5"/>
        <v>1345400</v>
      </c>
    </row>
    <row r="391" spans="1:6" ht="41.4">
      <c r="A391" s="25" t="s">
        <v>799</v>
      </c>
      <c r="B391" s="64" t="s">
        <v>531</v>
      </c>
      <c r="C391" s="27" t="s">
        <v>1022</v>
      </c>
      <c r="D391" s="28">
        <v>1345400</v>
      </c>
      <c r="E391" s="65" t="s">
        <v>45</v>
      </c>
      <c r="F391" s="66">
        <f t="shared" si="5"/>
        <v>1345400</v>
      </c>
    </row>
    <row r="392" spans="1:6" ht="21">
      <c r="A392" s="25" t="s">
        <v>579</v>
      </c>
      <c r="B392" s="64" t="s">
        <v>531</v>
      </c>
      <c r="C392" s="27" t="s">
        <v>1023</v>
      </c>
      <c r="D392" s="28">
        <v>1345400</v>
      </c>
      <c r="E392" s="65" t="s">
        <v>45</v>
      </c>
      <c r="F392" s="66">
        <f t="shared" si="5"/>
        <v>1345400</v>
      </c>
    </row>
    <row r="393" spans="1:6" ht="13.2">
      <c r="A393" s="25" t="s">
        <v>705</v>
      </c>
      <c r="B393" s="64" t="s">
        <v>531</v>
      </c>
      <c r="C393" s="27" t="s">
        <v>1024</v>
      </c>
      <c r="D393" s="28">
        <v>17616435.699999999</v>
      </c>
      <c r="E393" s="65">
        <v>99000</v>
      </c>
      <c r="F393" s="66">
        <f t="shared" si="5"/>
        <v>17517435.699999999</v>
      </c>
    </row>
    <row r="394" spans="1:6" ht="13.2">
      <c r="A394" s="25" t="s">
        <v>707</v>
      </c>
      <c r="B394" s="64" t="s">
        <v>531</v>
      </c>
      <c r="C394" s="27" t="s">
        <v>1025</v>
      </c>
      <c r="D394" s="28">
        <v>17616435.699999999</v>
      </c>
      <c r="E394" s="65">
        <v>99000</v>
      </c>
      <c r="F394" s="66">
        <f t="shared" si="5"/>
        <v>17517435.699999999</v>
      </c>
    </row>
    <row r="395" spans="1:6" ht="21">
      <c r="A395" s="25" t="s">
        <v>1026</v>
      </c>
      <c r="B395" s="64" t="s">
        <v>531</v>
      </c>
      <c r="C395" s="27" t="s">
        <v>1027</v>
      </c>
      <c r="D395" s="28">
        <v>5579600</v>
      </c>
      <c r="E395" s="65">
        <v>99000</v>
      </c>
      <c r="F395" s="66">
        <f t="shared" si="5"/>
        <v>5480600</v>
      </c>
    </row>
    <row r="396" spans="1:6" ht="21">
      <c r="A396" s="25" t="s">
        <v>560</v>
      </c>
      <c r="B396" s="64" t="s">
        <v>531</v>
      </c>
      <c r="C396" s="27" t="s">
        <v>1028</v>
      </c>
      <c r="D396" s="28">
        <v>1201000</v>
      </c>
      <c r="E396" s="65" t="s">
        <v>45</v>
      </c>
      <c r="F396" s="66">
        <f t="shared" si="5"/>
        <v>1201000</v>
      </c>
    </row>
    <row r="397" spans="1:6" ht="21">
      <c r="A397" s="25" t="s">
        <v>579</v>
      </c>
      <c r="B397" s="64" t="s">
        <v>531</v>
      </c>
      <c r="C397" s="27" t="s">
        <v>1029</v>
      </c>
      <c r="D397" s="28">
        <v>1201000</v>
      </c>
      <c r="E397" s="65" t="s">
        <v>45</v>
      </c>
      <c r="F397" s="66">
        <f t="shared" si="5"/>
        <v>1201000</v>
      </c>
    </row>
    <row r="398" spans="1:6" ht="13.2">
      <c r="A398" s="25" t="s">
        <v>563</v>
      </c>
      <c r="B398" s="64" t="s">
        <v>531</v>
      </c>
      <c r="C398" s="27" t="s">
        <v>1030</v>
      </c>
      <c r="D398" s="28">
        <v>4378600</v>
      </c>
      <c r="E398" s="65">
        <v>99000</v>
      </c>
      <c r="F398" s="66">
        <f t="shared" si="5"/>
        <v>4279600</v>
      </c>
    </row>
    <row r="399" spans="1:6" ht="21">
      <c r="A399" s="25" t="s">
        <v>579</v>
      </c>
      <c r="B399" s="64" t="s">
        <v>531</v>
      </c>
      <c r="C399" s="27" t="s">
        <v>1031</v>
      </c>
      <c r="D399" s="28">
        <v>4378600</v>
      </c>
      <c r="E399" s="65">
        <v>99000</v>
      </c>
      <c r="F399" s="66">
        <f t="shared" ref="F399:F462" si="6">IF(OR(D399="-",IF(E399="-",0,E399)&gt;=IF(D399="-",0,D399)),"-",IF(D399="-",0,D399)-IF(E399="-",0,E399))</f>
        <v>4279600</v>
      </c>
    </row>
    <row r="400" spans="1:6" ht="21">
      <c r="A400" s="25" t="s">
        <v>1032</v>
      </c>
      <c r="B400" s="64" t="s">
        <v>531</v>
      </c>
      <c r="C400" s="27" t="s">
        <v>1033</v>
      </c>
      <c r="D400" s="28">
        <v>12036835.699999999</v>
      </c>
      <c r="E400" s="65" t="s">
        <v>45</v>
      </c>
      <c r="F400" s="66">
        <f t="shared" si="6"/>
        <v>12036835.699999999</v>
      </c>
    </row>
    <row r="401" spans="1:6" ht="13.2">
      <c r="A401" s="25" t="s">
        <v>563</v>
      </c>
      <c r="B401" s="64" t="s">
        <v>531</v>
      </c>
      <c r="C401" s="27" t="s">
        <v>1034</v>
      </c>
      <c r="D401" s="28">
        <v>12036835.699999999</v>
      </c>
      <c r="E401" s="65" t="s">
        <v>45</v>
      </c>
      <c r="F401" s="66">
        <f t="shared" si="6"/>
        <v>12036835.699999999</v>
      </c>
    </row>
    <row r="402" spans="1:6" ht="21">
      <c r="A402" s="25" t="s">
        <v>579</v>
      </c>
      <c r="B402" s="64" t="s">
        <v>531</v>
      </c>
      <c r="C402" s="27" t="s">
        <v>1035</v>
      </c>
      <c r="D402" s="28">
        <v>12036835.699999999</v>
      </c>
      <c r="E402" s="65" t="s">
        <v>45</v>
      </c>
      <c r="F402" s="66">
        <f t="shared" si="6"/>
        <v>12036835.699999999</v>
      </c>
    </row>
    <row r="403" spans="1:6" ht="13.2">
      <c r="A403" s="52" t="s">
        <v>1036</v>
      </c>
      <c r="B403" s="53" t="s">
        <v>531</v>
      </c>
      <c r="C403" s="54" t="s">
        <v>1037</v>
      </c>
      <c r="D403" s="55">
        <v>64337150</v>
      </c>
      <c r="E403" s="56">
        <v>725878.83</v>
      </c>
      <c r="F403" s="57">
        <f t="shared" si="6"/>
        <v>63611271.170000002</v>
      </c>
    </row>
    <row r="404" spans="1:6" ht="13.2">
      <c r="A404" s="25" t="s">
        <v>1038</v>
      </c>
      <c r="B404" s="64" t="s">
        <v>531</v>
      </c>
      <c r="C404" s="27" t="s">
        <v>1039</v>
      </c>
      <c r="D404" s="28">
        <v>800000</v>
      </c>
      <c r="E404" s="65">
        <v>322540.46000000002</v>
      </c>
      <c r="F404" s="66">
        <f t="shared" si="6"/>
        <v>477459.54</v>
      </c>
    </row>
    <row r="405" spans="1:6" ht="13.2">
      <c r="A405" s="25" t="s">
        <v>705</v>
      </c>
      <c r="B405" s="64" t="s">
        <v>531</v>
      </c>
      <c r="C405" s="27" t="s">
        <v>1040</v>
      </c>
      <c r="D405" s="28">
        <v>800000</v>
      </c>
      <c r="E405" s="65">
        <v>322540.46000000002</v>
      </c>
      <c r="F405" s="66">
        <f t="shared" si="6"/>
        <v>477459.54</v>
      </c>
    </row>
    <row r="406" spans="1:6" ht="13.2">
      <c r="A406" s="25" t="s">
        <v>1041</v>
      </c>
      <c r="B406" s="64" t="s">
        <v>531</v>
      </c>
      <c r="C406" s="27" t="s">
        <v>1042</v>
      </c>
      <c r="D406" s="28">
        <v>800000</v>
      </c>
      <c r="E406" s="65">
        <v>322540.46000000002</v>
      </c>
      <c r="F406" s="66">
        <f t="shared" si="6"/>
        <v>477459.54</v>
      </c>
    </row>
    <row r="407" spans="1:6" ht="31.2">
      <c r="A407" s="25" t="s">
        <v>1043</v>
      </c>
      <c r="B407" s="64" t="s">
        <v>531</v>
      </c>
      <c r="C407" s="27" t="s">
        <v>1044</v>
      </c>
      <c r="D407" s="28">
        <v>800000</v>
      </c>
      <c r="E407" s="65">
        <v>322540.46000000002</v>
      </c>
      <c r="F407" s="66">
        <f t="shared" si="6"/>
        <v>477459.54</v>
      </c>
    </row>
    <row r="408" spans="1:6" ht="13.2">
      <c r="A408" s="25" t="s">
        <v>563</v>
      </c>
      <c r="B408" s="64" t="s">
        <v>531</v>
      </c>
      <c r="C408" s="27" t="s">
        <v>1045</v>
      </c>
      <c r="D408" s="28">
        <v>800000</v>
      </c>
      <c r="E408" s="65">
        <v>322540.46000000002</v>
      </c>
      <c r="F408" s="66">
        <f t="shared" si="6"/>
        <v>477459.54</v>
      </c>
    </row>
    <row r="409" spans="1:6" ht="21">
      <c r="A409" s="25" t="s">
        <v>579</v>
      </c>
      <c r="B409" s="64" t="s">
        <v>531</v>
      </c>
      <c r="C409" s="27" t="s">
        <v>1046</v>
      </c>
      <c r="D409" s="28">
        <v>800000</v>
      </c>
      <c r="E409" s="65">
        <v>322540.46000000002</v>
      </c>
      <c r="F409" s="66">
        <f t="shared" si="6"/>
        <v>477459.54</v>
      </c>
    </row>
    <row r="410" spans="1:6" ht="13.2">
      <c r="A410" s="25" t="s">
        <v>1047</v>
      </c>
      <c r="B410" s="64" t="s">
        <v>531</v>
      </c>
      <c r="C410" s="27" t="s">
        <v>1048</v>
      </c>
      <c r="D410" s="28">
        <v>61700350</v>
      </c>
      <c r="E410" s="65" t="s">
        <v>45</v>
      </c>
      <c r="F410" s="66">
        <f t="shared" si="6"/>
        <v>61700350</v>
      </c>
    </row>
    <row r="411" spans="1:6" ht="31.2">
      <c r="A411" s="25" t="s">
        <v>571</v>
      </c>
      <c r="B411" s="64" t="s">
        <v>531</v>
      </c>
      <c r="C411" s="27" t="s">
        <v>1049</v>
      </c>
      <c r="D411" s="28">
        <v>51700350</v>
      </c>
      <c r="E411" s="65" t="s">
        <v>45</v>
      </c>
      <c r="F411" s="66">
        <f t="shared" si="6"/>
        <v>51700350</v>
      </c>
    </row>
    <row r="412" spans="1:6" ht="13.2">
      <c r="A412" s="25" t="s">
        <v>1050</v>
      </c>
      <c r="B412" s="64" t="s">
        <v>531</v>
      </c>
      <c r="C412" s="27" t="s">
        <v>1051</v>
      </c>
      <c r="D412" s="28">
        <v>51700350</v>
      </c>
      <c r="E412" s="65" t="s">
        <v>45</v>
      </c>
      <c r="F412" s="66">
        <f t="shared" si="6"/>
        <v>51700350</v>
      </c>
    </row>
    <row r="413" spans="1:6" ht="21">
      <c r="A413" s="25" t="s">
        <v>1052</v>
      </c>
      <c r="B413" s="64" t="s">
        <v>531</v>
      </c>
      <c r="C413" s="27" t="s">
        <v>1053</v>
      </c>
      <c r="D413" s="28">
        <v>1000000</v>
      </c>
      <c r="E413" s="65" t="s">
        <v>45</v>
      </c>
      <c r="F413" s="66">
        <f t="shared" si="6"/>
        <v>1000000</v>
      </c>
    </row>
    <row r="414" spans="1:6" ht="21">
      <c r="A414" s="25" t="s">
        <v>953</v>
      </c>
      <c r="B414" s="64" t="s">
        <v>531</v>
      </c>
      <c r="C414" s="27" t="s">
        <v>1054</v>
      </c>
      <c r="D414" s="28">
        <v>1000000</v>
      </c>
      <c r="E414" s="65" t="s">
        <v>45</v>
      </c>
      <c r="F414" s="66">
        <f t="shared" si="6"/>
        <v>1000000</v>
      </c>
    </row>
    <row r="415" spans="1:6" ht="21">
      <c r="A415" s="25" t="s">
        <v>579</v>
      </c>
      <c r="B415" s="64" t="s">
        <v>531</v>
      </c>
      <c r="C415" s="27" t="s">
        <v>1055</v>
      </c>
      <c r="D415" s="28">
        <v>1000000</v>
      </c>
      <c r="E415" s="65" t="s">
        <v>45</v>
      </c>
      <c r="F415" s="66">
        <f t="shared" si="6"/>
        <v>1000000</v>
      </c>
    </row>
    <row r="416" spans="1:6" ht="41.4">
      <c r="A416" s="25" t="s">
        <v>1056</v>
      </c>
      <c r="B416" s="64" t="s">
        <v>531</v>
      </c>
      <c r="C416" s="27" t="s">
        <v>1057</v>
      </c>
      <c r="D416" s="28">
        <v>50700350</v>
      </c>
      <c r="E416" s="65" t="s">
        <v>45</v>
      </c>
      <c r="F416" s="66">
        <f t="shared" si="6"/>
        <v>50700350</v>
      </c>
    </row>
    <row r="417" spans="1:6" ht="21">
      <c r="A417" s="25" t="s">
        <v>953</v>
      </c>
      <c r="B417" s="64" t="s">
        <v>531</v>
      </c>
      <c r="C417" s="27" t="s">
        <v>1058</v>
      </c>
      <c r="D417" s="28">
        <v>50700350</v>
      </c>
      <c r="E417" s="65" t="s">
        <v>45</v>
      </c>
      <c r="F417" s="66">
        <f t="shared" si="6"/>
        <v>50700350</v>
      </c>
    </row>
    <row r="418" spans="1:6" ht="21">
      <c r="A418" s="25" t="s">
        <v>579</v>
      </c>
      <c r="B418" s="64" t="s">
        <v>531</v>
      </c>
      <c r="C418" s="27" t="s">
        <v>1059</v>
      </c>
      <c r="D418" s="28">
        <v>50700350</v>
      </c>
      <c r="E418" s="65" t="s">
        <v>45</v>
      </c>
      <c r="F418" s="66">
        <f t="shared" si="6"/>
        <v>50700350</v>
      </c>
    </row>
    <row r="419" spans="1:6" ht="13.2">
      <c r="A419" s="25" t="s">
        <v>705</v>
      </c>
      <c r="B419" s="64" t="s">
        <v>531</v>
      </c>
      <c r="C419" s="27" t="s">
        <v>1060</v>
      </c>
      <c r="D419" s="28">
        <v>10000000</v>
      </c>
      <c r="E419" s="65" t="s">
        <v>45</v>
      </c>
      <c r="F419" s="66">
        <f t="shared" si="6"/>
        <v>10000000</v>
      </c>
    </row>
    <row r="420" spans="1:6" ht="13.2">
      <c r="A420" s="25" t="s">
        <v>1041</v>
      </c>
      <c r="B420" s="64" t="s">
        <v>531</v>
      </c>
      <c r="C420" s="27" t="s">
        <v>1061</v>
      </c>
      <c r="D420" s="28">
        <v>10000000</v>
      </c>
      <c r="E420" s="65" t="s">
        <v>45</v>
      </c>
      <c r="F420" s="66">
        <f t="shared" si="6"/>
        <v>10000000</v>
      </c>
    </row>
    <row r="421" spans="1:6" ht="31.2">
      <c r="A421" s="25" t="s">
        <v>1062</v>
      </c>
      <c r="B421" s="64" t="s">
        <v>531</v>
      </c>
      <c r="C421" s="27" t="s">
        <v>1063</v>
      </c>
      <c r="D421" s="28">
        <v>10000000</v>
      </c>
      <c r="E421" s="65" t="s">
        <v>45</v>
      </c>
      <c r="F421" s="66">
        <f t="shared" si="6"/>
        <v>10000000</v>
      </c>
    </row>
    <row r="422" spans="1:6" ht="13.2">
      <c r="A422" s="25" t="s">
        <v>563</v>
      </c>
      <c r="B422" s="64" t="s">
        <v>531</v>
      </c>
      <c r="C422" s="27" t="s">
        <v>1064</v>
      </c>
      <c r="D422" s="28">
        <v>10000000</v>
      </c>
      <c r="E422" s="65" t="s">
        <v>45</v>
      </c>
      <c r="F422" s="66">
        <f t="shared" si="6"/>
        <v>10000000</v>
      </c>
    </row>
    <row r="423" spans="1:6" ht="21">
      <c r="A423" s="25" t="s">
        <v>579</v>
      </c>
      <c r="B423" s="64" t="s">
        <v>531</v>
      </c>
      <c r="C423" s="27" t="s">
        <v>1065</v>
      </c>
      <c r="D423" s="28">
        <v>10000000</v>
      </c>
      <c r="E423" s="65" t="s">
        <v>45</v>
      </c>
      <c r="F423" s="66">
        <f t="shared" si="6"/>
        <v>10000000</v>
      </c>
    </row>
    <row r="424" spans="1:6" ht="13.2">
      <c r="A424" s="25" t="s">
        <v>1066</v>
      </c>
      <c r="B424" s="64" t="s">
        <v>531</v>
      </c>
      <c r="C424" s="27" t="s">
        <v>1067</v>
      </c>
      <c r="D424" s="28">
        <v>208000</v>
      </c>
      <c r="E424" s="65" t="s">
        <v>45</v>
      </c>
      <c r="F424" s="66">
        <f t="shared" si="6"/>
        <v>208000</v>
      </c>
    </row>
    <row r="425" spans="1:6" ht="31.2">
      <c r="A425" s="25" t="s">
        <v>571</v>
      </c>
      <c r="B425" s="64" t="s">
        <v>531</v>
      </c>
      <c r="C425" s="27" t="s">
        <v>1068</v>
      </c>
      <c r="D425" s="28">
        <v>208000</v>
      </c>
      <c r="E425" s="65" t="s">
        <v>45</v>
      </c>
      <c r="F425" s="66">
        <f t="shared" si="6"/>
        <v>208000</v>
      </c>
    </row>
    <row r="426" spans="1:6" ht="21">
      <c r="A426" s="25" t="s">
        <v>1069</v>
      </c>
      <c r="B426" s="64" t="s">
        <v>531</v>
      </c>
      <c r="C426" s="27" t="s">
        <v>1070</v>
      </c>
      <c r="D426" s="28">
        <v>208000</v>
      </c>
      <c r="E426" s="65" t="s">
        <v>45</v>
      </c>
      <c r="F426" s="66">
        <f t="shared" si="6"/>
        <v>208000</v>
      </c>
    </row>
    <row r="427" spans="1:6" ht="13.2">
      <c r="A427" s="25" t="s">
        <v>1071</v>
      </c>
      <c r="B427" s="64" t="s">
        <v>531</v>
      </c>
      <c r="C427" s="27" t="s">
        <v>1072</v>
      </c>
      <c r="D427" s="28">
        <v>104000</v>
      </c>
      <c r="E427" s="65" t="s">
        <v>45</v>
      </c>
      <c r="F427" s="66">
        <f t="shared" si="6"/>
        <v>104000</v>
      </c>
    </row>
    <row r="428" spans="1:6" ht="13.2">
      <c r="A428" s="25" t="s">
        <v>563</v>
      </c>
      <c r="B428" s="64" t="s">
        <v>531</v>
      </c>
      <c r="C428" s="27" t="s">
        <v>1073</v>
      </c>
      <c r="D428" s="28">
        <v>104000</v>
      </c>
      <c r="E428" s="65" t="s">
        <v>45</v>
      </c>
      <c r="F428" s="66">
        <f t="shared" si="6"/>
        <v>104000</v>
      </c>
    </row>
    <row r="429" spans="1:6" ht="21">
      <c r="A429" s="25" t="s">
        <v>579</v>
      </c>
      <c r="B429" s="64" t="s">
        <v>531</v>
      </c>
      <c r="C429" s="27" t="s">
        <v>1074</v>
      </c>
      <c r="D429" s="28">
        <v>104000</v>
      </c>
      <c r="E429" s="65" t="s">
        <v>45</v>
      </c>
      <c r="F429" s="66">
        <f t="shared" si="6"/>
        <v>104000</v>
      </c>
    </row>
    <row r="430" spans="1:6" ht="13.2">
      <c r="A430" s="25" t="s">
        <v>1075</v>
      </c>
      <c r="B430" s="64" t="s">
        <v>531</v>
      </c>
      <c r="C430" s="27" t="s">
        <v>1076</v>
      </c>
      <c r="D430" s="28">
        <v>104000</v>
      </c>
      <c r="E430" s="65" t="s">
        <v>45</v>
      </c>
      <c r="F430" s="66">
        <f t="shared" si="6"/>
        <v>104000</v>
      </c>
    </row>
    <row r="431" spans="1:6" ht="13.2">
      <c r="A431" s="25" t="s">
        <v>563</v>
      </c>
      <c r="B431" s="64" t="s">
        <v>531</v>
      </c>
      <c r="C431" s="27" t="s">
        <v>1077</v>
      </c>
      <c r="D431" s="28">
        <v>104000</v>
      </c>
      <c r="E431" s="65" t="s">
        <v>45</v>
      </c>
      <c r="F431" s="66">
        <f t="shared" si="6"/>
        <v>104000</v>
      </c>
    </row>
    <row r="432" spans="1:6" ht="21">
      <c r="A432" s="25" t="s">
        <v>579</v>
      </c>
      <c r="B432" s="64" t="s">
        <v>531</v>
      </c>
      <c r="C432" s="27" t="s">
        <v>1078</v>
      </c>
      <c r="D432" s="28">
        <v>104000</v>
      </c>
      <c r="E432" s="65" t="s">
        <v>45</v>
      </c>
      <c r="F432" s="66">
        <f t="shared" si="6"/>
        <v>104000</v>
      </c>
    </row>
    <row r="433" spans="1:6" ht="13.2">
      <c r="A433" s="25" t="s">
        <v>1079</v>
      </c>
      <c r="B433" s="64" t="s">
        <v>531</v>
      </c>
      <c r="C433" s="27" t="s">
        <v>1080</v>
      </c>
      <c r="D433" s="28">
        <v>1628800</v>
      </c>
      <c r="E433" s="65">
        <v>403338.37</v>
      </c>
      <c r="F433" s="66">
        <f t="shared" si="6"/>
        <v>1225461.6299999999</v>
      </c>
    </row>
    <row r="434" spans="1:6" ht="13.2">
      <c r="A434" s="25" t="s">
        <v>537</v>
      </c>
      <c r="B434" s="64" t="s">
        <v>531</v>
      </c>
      <c r="C434" s="27" t="s">
        <v>1081</v>
      </c>
      <c r="D434" s="28">
        <v>384564.24</v>
      </c>
      <c r="E434" s="65">
        <v>41554.370000000003</v>
      </c>
      <c r="F434" s="66">
        <f t="shared" si="6"/>
        <v>343009.87</v>
      </c>
    </row>
    <row r="435" spans="1:6" ht="21">
      <c r="A435" s="25" t="s">
        <v>582</v>
      </c>
      <c r="B435" s="64" t="s">
        <v>531</v>
      </c>
      <c r="C435" s="27" t="s">
        <v>1082</v>
      </c>
      <c r="D435" s="28">
        <v>384564.24</v>
      </c>
      <c r="E435" s="65">
        <v>41554.370000000003</v>
      </c>
      <c r="F435" s="66">
        <f t="shared" si="6"/>
        <v>343009.87</v>
      </c>
    </row>
    <row r="436" spans="1:6" ht="31.2">
      <c r="A436" s="25" t="s">
        <v>1083</v>
      </c>
      <c r="B436" s="64" t="s">
        <v>531</v>
      </c>
      <c r="C436" s="27" t="s">
        <v>1084</v>
      </c>
      <c r="D436" s="28">
        <v>384564.24</v>
      </c>
      <c r="E436" s="65">
        <v>41554.370000000003</v>
      </c>
      <c r="F436" s="66">
        <f t="shared" si="6"/>
        <v>343009.87</v>
      </c>
    </row>
    <row r="437" spans="1:6" ht="13.2">
      <c r="A437" s="25" t="s">
        <v>543</v>
      </c>
      <c r="B437" s="64" t="s">
        <v>531</v>
      </c>
      <c r="C437" s="27" t="s">
        <v>1085</v>
      </c>
      <c r="D437" s="28">
        <v>268513</v>
      </c>
      <c r="E437" s="65">
        <v>31915.8</v>
      </c>
      <c r="F437" s="66">
        <f t="shared" si="6"/>
        <v>236597.2</v>
      </c>
    </row>
    <row r="438" spans="1:6" ht="21">
      <c r="A438" s="25" t="s">
        <v>579</v>
      </c>
      <c r="B438" s="64" t="s">
        <v>531</v>
      </c>
      <c r="C438" s="27" t="s">
        <v>1086</v>
      </c>
      <c r="D438" s="28">
        <v>268513</v>
      </c>
      <c r="E438" s="65">
        <v>31915.8</v>
      </c>
      <c r="F438" s="66">
        <f t="shared" si="6"/>
        <v>236597.2</v>
      </c>
    </row>
    <row r="439" spans="1:6" ht="31.2">
      <c r="A439" s="25" t="s">
        <v>547</v>
      </c>
      <c r="B439" s="64" t="s">
        <v>531</v>
      </c>
      <c r="C439" s="27" t="s">
        <v>1087</v>
      </c>
      <c r="D439" s="28">
        <v>81090.86</v>
      </c>
      <c r="E439" s="65">
        <v>9638.57</v>
      </c>
      <c r="F439" s="66">
        <f t="shared" si="6"/>
        <v>71452.290000000008</v>
      </c>
    </row>
    <row r="440" spans="1:6" ht="21">
      <c r="A440" s="25" t="s">
        <v>579</v>
      </c>
      <c r="B440" s="64" t="s">
        <v>531</v>
      </c>
      <c r="C440" s="27" t="s">
        <v>1088</v>
      </c>
      <c r="D440" s="28">
        <v>81090.86</v>
      </c>
      <c r="E440" s="65">
        <v>9638.57</v>
      </c>
      <c r="F440" s="66">
        <f t="shared" si="6"/>
        <v>71452.290000000008</v>
      </c>
    </row>
    <row r="441" spans="1:6" ht="13.2">
      <c r="A441" s="25" t="s">
        <v>563</v>
      </c>
      <c r="B441" s="64" t="s">
        <v>531</v>
      </c>
      <c r="C441" s="27" t="s">
        <v>1089</v>
      </c>
      <c r="D441" s="28">
        <v>34960.379999999997</v>
      </c>
      <c r="E441" s="65" t="s">
        <v>45</v>
      </c>
      <c r="F441" s="66">
        <f t="shared" si="6"/>
        <v>34960.379999999997</v>
      </c>
    </row>
    <row r="442" spans="1:6" ht="21">
      <c r="A442" s="25" t="s">
        <v>579</v>
      </c>
      <c r="B442" s="64" t="s">
        <v>531</v>
      </c>
      <c r="C442" s="27" t="s">
        <v>1090</v>
      </c>
      <c r="D442" s="28">
        <v>34960.379999999997</v>
      </c>
      <c r="E442" s="65" t="s">
        <v>45</v>
      </c>
      <c r="F442" s="66">
        <f t="shared" si="6"/>
        <v>34960.379999999997</v>
      </c>
    </row>
    <row r="443" spans="1:6" ht="13.2">
      <c r="A443" s="25" t="s">
        <v>705</v>
      </c>
      <c r="B443" s="64" t="s">
        <v>531</v>
      </c>
      <c r="C443" s="27" t="s">
        <v>1091</v>
      </c>
      <c r="D443" s="28">
        <v>1244235.76</v>
      </c>
      <c r="E443" s="65">
        <v>361784</v>
      </c>
      <c r="F443" s="66">
        <f t="shared" si="6"/>
        <v>882451.76</v>
      </c>
    </row>
    <row r="444" spans="1:6" ht="13.2">
      <c r="A444" s="25" t="s">
        <v>1041</v>
      </c>
      <c r="B444" s="64" t="s">
        <v>531</v>
      </c>
      <c r="C444" s="27" t="s">
        <v>1092</v>
      </c>
      <c r="D444" s="28">
        <v>1244235.76</v>
      </c>
      <c r="E444" s="65">
        <v>361784</v>
      </c>
      <c r="F444" s="66">
        <f t="shared" si="6"/>
        <v>882451.76</v>
      </c>
    </row>
    <row r="445" spans="1:6" ht="31.2">
      <c r="A445" s="25" t="s">
        <v>1083</v>
      </c>
      <c r="B445" s="64" t="s">
        <v>531</v>
      </c>
      <c r="C445" s="27" t="s">
        <v>1093</v>
      </c>
      <c r="D445" s="28">
        <v>1244235.76</v>
      </c>
      <c r="E445" s="65">
        <v>361784</v>
      </c>
      <c r="F445" s="66">
        <f t="shared" si="6"/>
        <v>882451.76</v>
      </c>
    </row>
    <row r="446" spans="1:6" ht="13.2">
      <c r="A446" s="25" t="s">
        <v>563</v>
      </c>
      <c r="B446" s="64" t="s">
        <v>531</v>
      </c>
      <c r="C446" s="27" t="s">
        <v>1094</v>
      </c>
      <c r="D446" s="28">
        <v>1244235.76</v>
      </c>
      <c r="E446" s="65">
        <v>361784</v>
      </c>
      <c r="F446" s="66">
        <f t="shared" si="6"/>
        <v>882451.76</v>
      </c>
    </row>
    <row r="447" spans="1:6" ht="21">
      <c r="A447" s="25" t="s">
        <v>579</v>
      </c>
      <c r="B447" s="64" t="s">
        <v>531</v>
      </c>
      <c r="C447" s="27" t="s">
        <v>1095</v>
      </c>
      <c r="D447" s="28">
        <v>1244235.76</v>
      </c>
      <c r="E447" s="65">
        <v>361784</v>
      </c>
      <c r="F447" s="66">
        <f t="shared" si="6"/>
        <v>882451.76</v>
      </c>
    </row>
    <row r="448" spans="1:6" ht="13.2">
      <c r="A448" s="52" t="s">
        <v>1096</v>
      </c>
      <c r="B448" s="53" t="s">
        <v>531</v>
      </c>
      <c r="C448" s="54" t="s">
        <v>1097</v>
      </c>
      <c r="D448" s="55">
        <v>1347522225.5</v>
      </c>
      <c r="E448" s="56">
        <v>476997609.88999999</v>
      </c>
      <c r="F448" s="57">
        <f t="shared" si="6"/>
        <v>870524615.61000001</v>
      </c>
    </row>
    <row r="449" spans="1:6" ht="13.2">
      <c r="A449" s="25" t="s">
        <v>1098</v>
      </c>
      <c r="B449" s="64" t="s">
        <v>531</v>
      </c>
      <c r="C449" s="27" t="s">
        <v>1099</v>
      </c>
      <c r="D449" s="28">
        <v>419547165.01999998</v>
      </c>
      <c r="E449" s="65">
        <v>149159183.97</v>
      </c>
      <c r="F449" s="66">
        <f t="shared" si="6"/>
        <v>270387981.04999995</v>
      </c>
    </row>
    <row r="450" spans="1:6" ht="21">
      <c r="A450" s="25" t="s">
        <v>1100</v>
      </c>
      <c r="B450" s="64" t="s">
        <v>531</v>
      </c>
      <c r="C450" s="27" t="s">
        <v>1101</v>
      </c>
      <c r="D450" s="28">
        <v>419347165.01999998</v>
      </c>
      <c r="E450" s="65">
        <v>149152648.97</v>
      </c>
      <c r="F450" s="66">
        <f t="shared" si="6"/>
        <v>270194516.04999995</v>
      </c>
    </row>
    <row r="451" spans="1:6" ht="13.2">
      <c r="A451" s="25" t="s">
        <v>1102</v>
      </c>
      <c r="B451" s="64" t="s">
        <v>531</v>
      </c>
      <c r="C451" s="27" t="s">
        <v>1103</v>
      </c>
      <c r="D451" s="28">
        <v>419259665.01999998</v>
      </c>
      <c r="E451" s="65">
        <v>149152648.97</v>
      </c>
      <c r="F451" s="66">
        <f t="shared" si="6"/>
        <v>270107016.04999995</v>
      </c>
    </row>
    <row r="452" spans="1:6" ht="21">
      <c r="A452" s="25" t="s">
        <v>1104</v>
      </c>
      <c r="B452" s="64" t="s">
        <v>531</v>
      </c>
      <c r="C452" s="27" t="s">
        <v>1105</v>
      </c>
      <c r="D452" s="28">
        <v>116758456</v>
      </c>
      <c r="E452" s="65">
        <v>47065367.969999999</v>
      </c>
      <c r="F452" s="66">
        <f t="shared" si="6"/>
        <v>69693088.030000001</v>
      </c>
    </row>
    <row r="453" spans="1:6" ht="31.2">
      <c r="A453" s="25" t="s">
        <v>832</v>
      </c>
      <c r="B453" s="64" t="s">
        <v>531</v>
      </c>
      <c r="C453" s="27" t="s">
        <v>1106</v>
      </c>
      <c r="D453" s="28">
        <v>116758456</v>
      </c>
      <c r="E453" s="65">
        <v>47065367.969999999</v>
      </c>
      <c r="F453" s="66">
        <f t="shared" si="6"/>
        <v>69693088.030000001</v>
      </c>
    </row>
    <row r="454" spans="1:6" ht="13.2">
      <c r="A454" s="25" t="s">
        <v>1107</v>
      </c>
      <c r="B454" s="64" t="s">
        <v>531</v>
      </c>
      <c r="C454" s="27" t="s">
        <v>1108</v>
      </c>
      <c r="D454" s="28">
        <v>116758456</v>
      </c>
      <c r="E454" s="65">
        <v>47065367.969999999</v>
      </c>
      <c r="F454" s="66">
        <f t="shared" si="6"/>
        <v>69693088.030000001</v>
      </c>
    </row>
    <row r="455" spans="1:6" ht="82.2">
      <c r="A455" s="67" t="s">
        <v>1109</v>
      </c>
      <c r="B455" s="64" t="s">
        <v>531</v>
      </c>
      <c r="C455" s="27" t="s">
        <v>1110</v>
      </c>
      <c r="D455" s="28">
        <v>277917400</v>
      </c>
      <c r="E455" s="65">
        <v>95906212</v>
      </c>
      <c r="F455" s="66">
        <f t="shared" si="6"/>
        <v>182011188</v>
      </c>
    </row>
    <row r="456" spans="1:6" ht="31.2">
      <c r="A456" s="25" t="s">
        <v>832</v>
      </c>
      <c r="B456" s="64" t="s">
        <v>531</v>
      </c>
      <c r="C456" s="27" t="s">
        <v>1111</v>
      </c>
      <c r="D456" s="28">
        <v>277917400</v>
      </c>
      <c r="E456" s="65">
        <v>95906212</v>
      </c>
      <c r="F456" s="66">
        <f t="shared" si="6"/>
        <v>182011188</v>
      </c>
    </row>
    <row r="457" spans="1:6" ht="13.2">
      <c r="A457" s="25" t="s">
        <v>1107</v>
      </c>
      <c r="B457" s="64" t="s">
        <v>531</v>
      </c>
      <c r="C457" s="27" t="s">
        <v>1112</v>
      </c>
      <c r="D457" s="28">
        <v>277917400</v>
      </c>
      <c r="E457" s="65">
        <v>95906212</v>
      </c>
      <c r="F457" s="66">
        <f t="shared" si="6"/>
        <v>182011188</v>
      </c>
    </row>
    <row r="458" spans="1:6" ht="31.2">
      <c r="A458" s="25" t="s">
        <v>1113</v>
      </c>
      <c r="B458" s="64" t="s">
        <v>531</v>
      </c>
      <c r="C458" s="27" t="s">
        <v>1114</v>
      </c>
      <c r="D458" s="28">
        <v>4893500</v>
      </c>
      <c r="E458" s="65">
        <v>619605</v>
      </c>
      <c r="F458" s="66">
        <f t="shared" si="6"/>
        <v>4273895</v>
      </c>
    </row>
    <row r="459" spans="1:6" ht="21">
      <c r="A459" s="25" t="s">
        <v>953</v>
      </c>
      <c r="B459" s="64" t="s">
        <v>531</v>
      </c>
      <c r="C459" s="27" t="s">
        <v>1115</v>
      </c>
      <c r="D459" s="28">
        <v>4893500</v>
      </c>
      <c r="E459" s="65">
        <v>619605</v>
      </c>
      <c r="F459" s="66">
        <f t="shared" si="6"/>
        <v>4273895</v>
      </c>
    </row>
    <row r="460" spans="1:6" ht="21">
      <c r="A460" s="25" t="s">
        <v>579</v>
      </c>
      <c r="B460" s="64" t="s">
        <v>531</v>
      </c>
      <c r="C460" s="27" t="s">
        <v>1116</v>
      </c>
      <c r="D460" s="28">
        <v>4893500</v>
      </c>
      <c r="E460" s="65">
        <v>619605</v>
      </c>
      <c r="F460" s="66">
        <f t="shared" si="6"/>
        <v>4273895</v>
      </c>
    </row>
    <row r="461" spans="1:6" ht="13.2">
      <c r="A461" s="25" t="s">
        <v>1117</v>
      </c>
      <c r="B461" s="64" t="s">
        <v>531</v>
      </c>
      <c r="C461" s="27" t="s">
        <v>1118</v>
      </c>
      <c r="D461" s="28">
        <v>1166045</v>
      </c>
      <c r="E461" s="65">
        <v>1013394</v>
      </c>
      <c r="F461" s="66">
        <f t="shared" si="6"/>
        <v>152651</v>
      </c>
    </row>
    <row r="462" spans="1:6" ht="13.2">
      <c r="A462" s="25" t="s">
        <v>1119</v>
      </c>
      <c r="B462" s="64" t="s">
        <v>531</v>
      </c>
      <c r="C462" s="27" t="s">
        <v>1120</v>
      </c>
      <c r="D462" s="28">
        <v>1166045</v>
      </c>
      <c r="E462" s="65">
        <v>1013394</v>
      </c>
      <c r="F462" s="66">
        <f t="shared" si="6"/>
        <v>152651</v>
      </c>
    </row>
    <row r="463" spans="1:6" ht="13.2">
      <c r="A463" s="25" t="s">
        <v>1107</v>
      </c>
      <c r="B463" s="64" t="s">
        <v>531</v>
      </c>
      <c r="C463" s="27" t="s">
        <v>1121</v>
      </c>
      <c r="D463" s="28">
        <v>1166045</v>
      </c>
      <c r="E463" s="65">
        <v>1013394</v>
      </c>
      <c r="F463" s="66">
        <f t="shared" ref="F463:F526" si="7">IF(OR(D463="-",IF(E463="-",0,E463)&gt;=IF(D463="-",0,D463)),"-",IF(D463="-",0,D463)-IF(E463="-",0,E463))</f>
        <v>152651</v>
      </c>
    </row>
    <row r="464" spans="1:6" ht="21">
      <c r="A464" s="25" t="s">
        <v>1122</v>
      </c>
      <c r="B464" s="64" t="s">
        <v>531</v>
      </c>
      <c r="C464" s="27" t="s">
        <v>1123</v>
      </c>
      <c r="D464" s="28">
        <v>13762339.02</v>
      </c>
      <c r="E464" s="65">
        <v>4124404</v>
      </c>
      <c r="F464" s="66">
        <f t="shared" si="7"/>
        <v>9637935.0199999996</v>
      </c>
    </row>
    <row r="465" spans="1:6" ht="13.2">
      <c r="A465" s="25" t="s">
        <v>1119</v>
      </c>
      <c r="B465" s="64" t="s">
        <v>531</v>
      </c>
      <c r="C465" s="27" t="s">
        <v>1124</v>
      </c>
      <c r="D465" s="28">
        <v>13762339.02</v>
      </c>
      <c r="E465" s="65">
        <v>4124404</v>
      </c>
      <c r="F465" s="66">
        <f t="shared" si="7"/>
        <v>9637935.0199999996</v>
      </c>
    </row>
    <row r="466" spans="1:6" ht="13.2">
      <c r="A466" s="25" t="s">
        <v>1107</v>
      </c>
      <c r="B466" s="64" t="s">
        <v>531</v>
      </c>
      <c r="C466" s="27" t="s">
        <v>1125</v>
      </c>
      <c r="D466" s="28">
        <v>13762339.02</v>
      </c>
      <c r="E466" s="65">
        <v>4124404</v>
      </c>
      <c r="F466" s="66">
        <f t="shared" si="7"/>
        <v>9637935.0199999996</v>
      </c>
    </row>
    <row r="467" spans="1:6" ht="31.2">
      <c r="A467" s="25" t="s">
        <v>1126</v>
      </c>
      <c r="B467" s="64" t="s">
        <v>531</v>
      </c>
      <c r="C467" s="27" t="s">
        <v>1127</v>
      </c>
      <c r="D467" s="28">
        <v>3023000</v>
      </c>
      <c r="E467" s="65" t="s">
        <v>45</v>
      </c>
      <c r="F467" s="66">
        <f t="shared" si="7"/>
        <v>3023000</v>
      </c>
    </row>
    <row r="468" spans="1:6" ht="13.2">
      <c r="A468" s="25" t="s">
        <v>1119</v>
      </c>
      <c r="B468" s="64" t="s">
        <v>531</v>
      </c>
      <c r="C468" s="27" t="s">
        <v>1128</v>
      </c>
      <c r="D468" s="28">
        <v>3023000</v>
      </c>
      <c r="E468" s="65" t="s">
        <v>45</v>
      </c>
      <c r="F468" s="66">
        <f t="shared" si="7"/>
        <v>3023000</v>
      </c>
    </row>
    <row r="469" spans="1:6" ht="13.2">
      <c r="A469" s="25" t="s">
        <v>1107</v>
      </c>
      <c r="B469" s="64" t="s">
        <v>531</v>
      </c>
      <c r="C469" s="27" t="s">
        <v>1129</v>
      </c>
      <c r="D469" s="28">
        <v>3023000</v>
      </c>
      <c r="E469" s="65" t="s">
        <v>45</v>
      </c>
      <c r="F469" s="66">
        <f t="shared" si="7"/>
        <v>3023000</v>
      </c>
    </row>
    <row r="470" spans="1:6" ht="21">
      <c r="A470" s="25" t="s">
        <v>1130</v>
      </c>
      <c r="B470" s="64" t="s">
        <v>531</v>
      </c>
      <c r="C470" s="27" t="s">
        <v>1131</v>
      </c>
      <c r="D470" s="28">
        <v>1738925</v>
      </c>
      <c r="E470" s="65">
        <v>423666</v>
      </c>
      <c r="F470" s="66">
        <f t="shared" si="7"/>
        <v>1315259</v>
      </c>
    </row>
    <row r="471" spans="1:6" ht="13.2">
      <c r="A471" s="25" t="s">
        <v>1119</v>
      </c>
      <c r="B471" s="64" t="s">
        <v>531</v>
      </c>
      <c r="C471" s="27" t="s">
        <v>1132</v>
      </c>
      <c r="D471" s="28">
        <v>1738925</v>
      </c>
      <c r="E471" s="65">
        <v>423666</v>
      </c>
      <c r="F471" s="66">
        <f t="shared" si="7"/>
        <v>1315259</v>
      </c>
    </row>
    <row r="472" spans="1:6" ht="13.2">
      <c r="A472" s="25" t="s">
        <v>1107</v>
      </c>
      <c r="B472" s="64" t="s">
        <v>531</v>
      </c>
      <c r="C472" s="27" t="s">
        <v>1133</v>
      </c>
      <c r="D472" s="28">
        <v>1738925</v>
      </c>
      <c r="E472" s="65">
        <v>423666</v>
      </c>
      <c r="F472" s="66">
        <f t="shared" si="7"/>
        <v>1315259</v>
      </c>
    </row>
    <row r="473" spans="1:6" ht="21">
      <c r="A473" s="25" t="s">
        <v>1134</v>
      </c>
      <c r="B473" s="64" t="s">
        <v>531</v>
      </c>
      <c r="C473" s="27" t="s">
        <v>1135</v>
      </c>
      <c r="D473" s="28">
        <v>87500</v>
      </c>
      <c r="E473" s="65" t="s">
        <v>45</v>
      </c>
      <c r="F473" s="66">
        <f t="shared" si="7"/>
        <v>87500</v>
      </c>
    </row>
    <row r="474" spans="1:6" ht="21">
      <c r="A474" s="25" t="s">
        <v>1136</v>
      </c>
      <c r="B474" s="64" t="s">
        <v>531</v>
      </c>
      <c r="C474" s="27" t="s">
        <v>1137</v>
      </c>
      <c r="D474" s="28">
        <v>87500</v>
      </c>
      <c r="E474" s="65" t="s">
        <v>45</v>
      </c>
      <c r="F474" s="66">
        <f t="shared" si="7"/>
        <v>87500</v>
      </c>
    </row>
    <row r="475" spans="1:6" ht="13.2">
      <c r="A475" s="25" t="s">
        <v>563</v>
      </c>
      <c r="B475" s="64" t="s">
        <v>531</v>
      </c>
      <c r="C475" s="27" t="s">
        <v>1138</v>
      </c>
      <c r="D475" s="28">
        <v>87500</v>
      </c>
      <c r="E475" s="65" t="s">
        <v>45</v>
      </c>
      <c r="F475" s="66">
        <f t="shared" si="7"/>
        <v>87500</v>
      </c>
    </row>
    <row r="476" spans="1:6" ht="21">
      <c r="A476" s="25" t="s">
        <v>579</v>
      </c>
      <c r="B476" s="64" t="s">
        <v>531</v>
      </c>
      <c r="C476" s="27" t="s">
        <v>1139</v>
      </c>
      <c r="D476" s="28">
        <v>87500</v>
      </c>
      <c r="E476" s="65" t="s">
        <v>45</v>
      </c>
      <c r="F476" s="66">
        <f t="shared" si="7"/>
        <v>87500</v>
      </c>
    </row>
    <row r="477" spans="1:6" ht="31.2">
      <c r="A477" s="25" t="s">
        <v>571</v>
      </c>
      <c r="B477" s="64" t="s">
        <v>531</v>
      </c>
      <c r="C477" s="27" t="s">
        <v>1140</v>
      </c>
      <c r="D477" s="28">
        <v>200000</v>
      </c>
      <c r="E477" s="65">
        <v>6535</v>
      </c>
      <c r="F477" s="66">
        <f t="shared" si="7"/>
        <v>193465</v>
      </c>
    </row>
    <row r="478" spans="1:6" ht="13.2">
      <c r="A478" s="25" t="s">
        <v>987</v>
      </c>
      <c r="B478" s="64" t="s">
        <v>531</v>
      </c>
      <c r="C478" s="27" t="s">
        <v>1141</v>
      </c>
      <c r="D478" s="28">
        <v>200000</v>
      </c>
      <c r="E478" s="65">
        <v>6535</v>
      </c>
      <c r="F478" s="66">
        <f t="shared" si="7"/>
        <v>193465</v>
      </c>
    </row>
    <row r="479" spans="1:6" ht="21">
      <c r="A479" s="25" t="s">
        <v>1142</v>
      </c>
      <c r="B479" s="64" t="s">
        <v>531</v>
      </c>
      <c r="C479" s="27" t="s">
        <v>1143</v>
      </c>
      <c r="D479" s="28">
        <v>200000</v>
      </c>
      <c r="E479" s="65">
        <v>6535</v>
      </c>
      <c r="F479" s="66">
        <f t="shared" si="7"/>
        <v>193465</v>
      </c>
    </row>
    <row r="480" spans="1:6" ht="13.2">
      <c r="A480" s="25" t="s">
        <v>1119</v>
      </c>
      <c r="B480" s="64" t="s">
        <v>531</v>
      </c>
      <c r="C480" s="27" t="s">
        <v>1144</v>
      </c>
      <c r="D480" s="28">
        <v>200000</v>
      </c>
      <c r="E480" s="65">
        <v>6535</v>
      </c>
      <c r="F480" s="66">
        <f t="shared" si="7"/>
        <v>193465</v>
      </c>
    </row>
    <row r="481" spans="1:6" ht="13.2">
      <c r="A481" s="25" t="s">
        <v>1107</v>
      </c>
      <c r="B481" s="64" t="s">
        <v>531</v>
      </c>
      <c r="C481" s="27" t="s">
        <v>1145</v>
      </c>
      <c r="D481" s="28">
        <v>200000</v>
      </c>
      <c r="E481" s="65">
        <v>6535</v>
      </c>
      <c r="F481" s="66">
        <f t="shared" si="7"/>
        <v>193465</v>
      </c>
    </row>
    <row r="482" spans="1:6" ht="13.2">
      <c r="A482" s="25" t="s">
        <v>1146</v>
      </c>
      <c r="B482" s="64" t="s">
        <v>531</v>
      </c>
      <c r="C482" s="27" t="s">
        <v>1147</v>
      </c>
      <c r="D482" s="28">
        <v>739709847.50999999</v>
      </c>
      <c r="E482" s="65">
        <v>259004328.27000001</v>
      </c>
      <c r="F482" s="66">
        <f t="shared" si="7"/>
        <v>480705519.24000001</v>
      </c>
    </row>
    <row r="483" spans="1:6" ht="21">
      <c r="A483" s="25" t="s">
        <v>1100</v>
      </c>
      <c r="B483" s="64" t="s">
        <v>531</v>
      </c>
      <c r="C483" s="27" t="s">
        <v>1148</v>
      </c>
      <c r="D483" s="28">
        <v>722036847.50999999</v>
      </c>
      <c r="E483" s="65">
        <v>258704728.27000001</v>
      </c>
      <c r="F483" s="66">
        <f t="shared" si="7"/>
        <v>463332119.24000001</v>
      </c>
    </row>
    <row r="484" spans="1:6" ht="21">
      <c r="A484" s="25" t="s">
        <v>1149</v>
      </c>
      <c r="B484" s="64" t="s">
        <v>531</v>
      </c>
      <c r="C484" s="27" t="s">
        <v>1150</v>
      </c>
      <c r="D484" s="28">
        <v>721973847.50999999</v>
      </c>
      <c r="E484" s="65">
        <v>258704728.27000001</v>
      </c>
      <c r="F484" s="66">
        <f t="shared" si="7"/>
        <v>463269119.24000001</v>
      </c>
    </row>
    <row r="485" spans="1:6" ht="21">
      <c r="A485" s="25" t="s">
        <v>1104</v>
      </c>
      <c r="B485" s="64" t="s">
        <v>531</v>
      </c>
      <c r="C485" s="27" t="s">
        <v>1151</v>
      </c>
      <c r="D485" s="28">
        <v>117808451.67</v>
      </c>
      <c r="E485" s="65">
        <v>55111572.200000003</v>
      </c>
      <c r="F485" s="66">
        <f t="shared" si="7"/>
        <v>62696879.469999999</v>
      </c>
    </row>
    <row r="486" spans="1:6" ht="31.2">
      <c r="A486" s="25" t="s">
        <v>832</v>
      </c>
      <c r="B486" s="64" t="s">
        <v>531</v>
      </c>
      <c r="C486" s="27" t="s">
        <v>1152</v>
      </c>
      <c r="D486" s="28">
        <v>117808451.67</v>
      </c>
      <c r="E486" s="65">
        <v>55111572.200000003</v>
      </c>
      <c r="F486" s="66">
        <f t="shared" si="7"/>
        <v>62696879.469999999</v>
      </c>
    </row>
    <row r="487" spans="1:6" ht="13.2">
      <c r="A487" s="25" t="s">
        <v>1107</v>
      </c>
      <c r="B487" s="64" t="s">
        <v>531</v>
      </c>
      <c r="C487" s="27" t="s">
        <v>1153</v>
      </c>
      <c r="D487" s="28">
        <v>117808451.67</v>
      </c>
      <c r="E487" s="65">
        <v>55111572.200000003</v>
      </c>
      <c r="F487" s="66">
        <f t="shared" si="7"/>
        <v>62696879.469999999</v>
      </c>
    </row>
    <row r="488" spans="1:6" ht="92.4">
      <c r="A488" s="67" t="s">
        <v>1154</v>
      </c>
      <c r="B488" s="64" t="s">
        <v>531</v>
      </c>
      <c r="C488" s="27" t="s">
        <v>1155</v>
      </c>
      <c r="D488" s="28">
        <v>433565500</v>
      </c>
      <c r="E488" s="65">
        <v>159257325.78</v>
      </c>
      <c r="F488" s="66">
        <f t="shared" si="7"/>
        <v>274308174.22000003</v>
      </c>
    </row>
    <row r="489" spans="1:6" ht="31.2">
      <c r="A489" s="25" t="s">
        <v>832</v>
      </c>
      <c r="B489" s="64" t="s">
        <v>531</v>
      </c>
      <c r="C489" s="27" t="s">
        <v>1156</v>
      </c>
      <c r="D489" s="28">
        <v>433565500</v>
      </c>
      <c r="E489" s="65">
        <v>159257325.78</v>
      </c>
      <c r="F489" s="66">
        <f t="shared" si="7"/>
        <v>274308174.22000003</v>
      </c>
    </row>
    <row r="490" spans="1:6" ht="13.2">
      <c r="A490" s="25" t="s">
        <v>1107</v>
      </c>
      <c r="B490" s="64" t="s">
        <v>531</v>
      </c>
      <c r="C490" s="27" t="s">
        <v>1157</v>
      </c>
      <c r="D490" s="28">
        <v>433565500</v>
      </c>
      <c r="E490" s="65">
        <v>159257325.78</v>
      </c>
      <c r="F490" s="66">
        <f t="shared" si="7"/>
        <v>274308174.22000003</v>
      </c>
    </row>
    <row r="491" spans="1:6" ht="13.2">
      <c r="A491" s="25" t="s">
        <v>1158</v>
      </c>
      <c r="B491" s="64" t="s">
        <v>531</v>
      </c>
      <c r="C491" s="27" t="s">
        <v>1159</v>
      </c>
      <c r="D491" s="28">
        <v>45850</v>
      </c>
      <c r="E491" s="65">
        <v>45850</v>
      </c>
      <c r="F491" s="66" t="str">
        <f t="shared" si="7"/>
        <v>-</v>
      </c>
    </row>
    <row r="492" spans="1:6" ht="13.2">
      <c r="A492" s="25" t="s">
        <v>1119</v>
      </c>
      <c r="B492" s="64" t="s">
        <v>531</v>
      </c>
      <c r="C492" s="27" t="s">
        <v>1160</v>
      </c>
      <c r="D492" s="28">
        <v>45850</v>
      </c>
      <c r="E492" s="65">
        <v>45850</v>
      </c>
      <c r="F492" s="66" t="str">
        <f t="shared" si="7"/>
        <v>-</v>
      </c>
    </row>
    <row r="493" spans="1:6" ht="13.2">
      <c r="A493" s="25" t="s">
        <v>1107</v>
      </c>
      <c r="B493" s="64" t="s">
        <v>531</v>
      </c>
      <c r="C493" s="27" t="s">
        <v>1161</v>
      </c>
      <c r="D493" s="28">
        <v>45850</v>
      </c>
      <c r="E493" s="65">
        <v>45850</v>
      </c>
      <c r="F493" s="66" t="str">
        <f t="shared" si="7"/>
        <v>-</v>
      </c>
    </row>
    <row r="494" spans="1:6" ht="13.2">
      <c r="A494" s="25" t="s">
        <v>1117</v>
      </c>
      <c r="B494" s="64" t="s">
        <v>531</v>
      </c>
      <c r="C494" s="27" t="s">
        <v>1162</v>
      </c>
      <c r="D494" s="28">
        <v>1359387</v>
      </c>
      <c r="E494" s="65">
        <v>885809.2</v>
      </c>
      <c r="F494" s="66">
        <f t="shared" si="7"/>
        <v>473577.80000000005</v>
      </c>
    </row>
    <row r="495" spans="1:6" ht="13.2">
      <c r="A495" s="25" t="s">
        <v>1119</v>
      </c>
      <c r="B495" s="64" t="s">
        <v>531</v>
      </c>
      <c r="C495" s="27" t="s">
        <v>1163</v>
      </c>
      <c r="D495" s="28">
        <v>1359387</v>
      </c>
      <c r="E495" s="65">
        <v>885809.2</v>
      </c>
      <c r="F495" s="66">
        <f t="shared" si="7"/>
        <v>473577.80000000005</v>
      </c>
    </row>
    <row r="496" spans="1:6" ht="13.2">
      <c r="A496" s="25" t="s">
        <v>1107</v>
      </c>
      <c r="B496" s="64" t="s">
        <v>531</v>
      </c>
      <c r="C496" s="27" t="s">
        <v>1164</v>
      </c>
      <c r="D496" s="28">
        <v>1359387</v>
      </c>
      <c r="E496" s="65">
        <v>885809.2</v>
      </c>
      <c r="F496" s="66">
        <f t="shared" si="7"/>
        <v>473577.80000000005</v>
      </c>
    </row>
    <row r="497" spans="1:6" ht="21">
      <c r="A497" s="25" t="s">
        <v>1165</v>
      </c>
      <c r="B497" s="64" t="s">
        <v>531</v>
      </c>
      <c r="C497" s="27" t="s">
        <v>1166</v>
      </c>
      <c r="D497" s="28">
        <v>190743</v>
      </c>
      <c r="E497" s="65">
        <v>22000</v>
      </c>
      <c r="F497" s="66">
        <f t="shared" si="7"/>
        <v>168743</v>
      </c>
    </row>
    <row r="498" spans="1:6" ht="13.2">
      <c r="A498" s="25" t="s">
        <v>1119</v>
      </c>
      <c r="B498" s="64" t="s">
        <v>531</v>
      </c>
      <c r="C498" s="27" t="s">
        <v>1167</v>
      </c>
      <c r="D498" s="28">
        <v>190743</v>
      </c>
      <c r="E498" s="65">
        <v>22000</v>
      </c>
      <c r="F498" s="66">
        <f t="shared" si="7"/>
        <v>168743</v>
      </c>
    </row>
    <row r="499" spans="1:6" ht="13.2">
      <c r="A499" s="25" t="s">
        <v>1107</v>
      </c>
      <c r="B499" s="64" t="s">
        <v>531</v>
      </c>
      <c r="C499" s="27" t="s">
        <v>1168</v>
      </c>
      <c r="D499" s="28">
        <v>190743</v>
      </c>
      <c r="E499" s="65">
        <v>22000</v>
      </c>
      <c r="F499" s="66">
        <f t="shared" si="7"/>
        <v>168743</v>
      </c>
    </row>
    <row r="500" spans="1:6" ht="21">
      <c r="A500" s="25" t="s">
        <v>1169</v>
      </c>
      <c r="B500" s="64" t="s">
        <v>531</v>
      </c>
      <c r="C500" s="27" t="s">
        <v>1170</v>
      </c>
      <c r="D500" s="28">
        <v>20752746</v>
      </c>
      <c r="E500" s="65">
        <v>1428316</v>
      </c>
      <c r="F500" s="66">
        <f t="shared" si="7"/>
        <v>19324430</v>
      </c>
    </row>
    <row r="501" spans="1:6" ht="13.2">
      <c r="A501" s="25" t="s">
        <v>1119</v>
      </c>
      <c r="B501" s="64" t="s">
        <v>531</v>
      </c>
      <c r="C501" s="27" t="s">
        <v>1171</v>
      </c>
      <c r="D501" s="28">
        <v>20752746</v>
      </c>
      <c r="E501" s="65">
        <v>1428316</v>
      </c>
      <c r="F501" s="66">
        <f t="shared" si="7"/>
        <v>19324430</v>
      </c>
    </row>
    <row r="502" spans="1:6" ht="13.2">
      <c r="A502" s="25" t="s">
        <v>1107</v>
      </c>
      <c r="B502" s="64" t="s">
        <v>531</v>
      </c>
      <c r="C502" s="27" t="s">
        <v>1172</v>
      </c>
      <c r="D502" s="28">
        <v>20752746</v>
      </c>
      <c r="E502" s="65">
        <v>1428316</v>
      </c>
      <c r="F502" s="66">
        <f t="shared" si="7"/>
        <v>19324430</v>
      </c>
    </row>
    <row r="503" spans="1:6" ht="31.2">
      <c r="A503" s="25" t="s">
        <v>1126</v>
      </c>
      <c r="B503" s="64" t="s">
        <v>531</v>
      </c>
      <c r="C503" s="27" t="s">
        <v>1173</v>
      </c>
      <c r="D503" s="28">
        <v>3397000</v>
      </c>
      <c r="E503" s="65" t="s">
        <v>45</v>
      </c>
      <c r="F503" s="66">
        <f t="shared" si="7"/>
        <v>3397000</v>
      </c>
    </row>
    <row r="504" spans="1:6" ht="13.2">
      <c r="A504" s="25" t="s">
        <v>1119</v>
      </c>
      <c r="B504" s="64" t="s">
        <v>531</v>
      </c>
      <c r="C504" s="27" t="s">
        <v>1174</v>
      </c>
      <c r="D504" s="28">
        <v>3397000</v>
      </c>
      <c r="E504" s="65" t="s">
        <v>45</v>
      </c>
      <c r="F504" s="66">
        <f t="shared" si="7"/>
        <v>3397000</v>
      </c>
    </row>
    <row r="505" spans="1:6" ht="13.2">
      <c r="A505" s="25" t="s">
        <v>1107</v>
      </c>
      <c r="B505" s="64" t="s">
        <v>531</v>
      </c>
      <c r="C505" s="27" t="s">
        <v>1175</v>
      </c>
      <c r="D505" s="28">
        <v>3397000</v>
      </c>
      <c r="E505" s="65" t="s">
        <v>45</v>
      </c>
      <c r="F505" s="66">
        <f t="shared" si="7"/>
        <v>3397000</v>
      </c>
    </row>
    <row r="506" spans="1:6" ht="21">
      <c r="A506" s="25" t="s">
        <v>1176</v>
      </c>
      <c r="B506" s="64" t="s">
        <v>531</v>
      </c>
      <c r="C506" s="27" t="s">
        <v>1177</v>
      </c>
      <c r="D506" s="28">
        <v>22232670</v>
      </c>
      <c r="E506" s="65">
        <v>3515586</v>
      </c>
      <c r="F506" s="66">
        <f t="shared" si="7"/>
        <v>18717084</v>
      </c>
    </row>
    <row r="507" spans="1:6" ht="13.2">
      <c r="A507" s="25" t="s">
        <v>1119</v>
      </c>
      <c r="B507" s="64" t="s">
        <v>531</v>
      </c>
      <c r="C507" s="27" t="s">
        <v>1178</v>
      </c>
      <c r="D507" s="28">
        <v>22232670</v>
      </c>
      <c r="E507" s="65">
        <v>3515586</v>
      </c>
      <c r="F507" s="66">
        <f t="shared" si="7"/>
        <v>18717084</v>
      </c>
    </row>
    <row r="508" spans="1:6" ht="13.2">
      <c r="A508" s="25" t="s">
        <v>1107</v>
      </c>
      <c r="B508" s="64" t="s">
        <v>531</v>
      </c>
      <c r="C508" s="27" t="s">
        <v>1179</v>
      </c>
      <c r="D508" s="28">
        <v>22232670</v>
      </c>
      <c r="E508" s="65">
        <v>3515586</v>
      </c>
      <c r="F508" s="66">
        <f t="shared" si="7"/>
        <v>18717084</v>
      </c>
    </row>
    <row r="509" spans="1:6" ht="13.2">
      <c r="A509" s="25" t="s">
        <v>1180</v>
      </c>
      <c r="B509" s="64" t="s">
        <v>531</v>
      </c>
      <c r="C509" s="27" t="s">
        <v>1181</v>
      </c>
      <c r="D509" s="28">
        <v>74220211</v>
      </c>
      <c r="E509" s="65">
        <v>28338751.890000001</v>
      </c>
      <c r="F509" s="66">
        <f t="shared" si="7"/>
        <v>45881459.109999999</v>
      </c>
    </row>
    <row r="510" spans="1:6" ht="13.2">
      <c r="A510" s="25" t="s">
        <v>1119</v>
      </c>
      <c r="B510" s="64" t="s">
        <v>531</v>
      </c>
      <c r="C510" s="27" t="s">
        <v>1182</v>
      </c>
      <c r="D510" s="28">
        <v>74220211</v>
      </c>
      <c r="E510" s="65">
        <v>28338751.890000001</v>
      </c>
      <c r="F510" s="66">
        <f t="shared" si="7"/>
        <v>45881459.109999999</v>
      </c>
    </row>
    <row r="511" spans="1:6" ht="13.2">
      <c r="A511" s="25" t="s">
        <v>1107</v>
      </c>
      <c r="B511" s="64" t="s">
        <v>531</v>
      </c>
      <c r="C511" s="27" t="s">
        <v>1183</v>
      </c>
      <c r="D511" s="28">
        <v>74220211</v>
      </c>
      <c r="E511" s="65">
        <v>28338751.890000001</v>
      </c>
      <c r="F511" s="66">
        <f t="shared" si="7"/>
        <v>45881459.109999999</v>
      </c>
    </row>
    <row r="512" spans="1:6" ht="21">
      <c r="A512" s="25" t="s">
        <v>1184</v>
      </c>
      <c r="B512" s="64" t="s">
        <v>531</v>
      </c>
      <c r="C512" s="27" t="s">
        <v>1185</v>
      </c>
      <c r="D512" s="28">
        <v>42235762.289999999</v>
      </c>
      <c r="E512" s="65">
        <v>9999517.1999999993</v>
      </c>
      <c r="F512" s="66">
        <f t="shared" si="7"/>
        <v>32236245.09</v>
      </c>
    </row>
    <row r="513" spans="1:6" ht="21">
      <c r="A513" s="25" t="s">
        <v>953</v>
      </c>
      <c r="B513" s="64" t="s">
        <v>531</v>
      </c>
      <c r="C513" s="27" t="s">
        <v>1186</v>
      </c>
      <c r="D513" s="28">
        <v>42235762.289999999</v>
      </c>
      <c r="E513" s="65">
        <v>9999517.1999999993</v>
      </c>
      <c r="F513" s="66">
        <f t="shared" si="7"/>
        <v>32236245.09</v>
      </c>
    </row>
    <row r="514" spans="1:6" ht="21">
      <c r="A514" s="25" t="s">
        <v>579</v>
      </c>
      <c r="B514" s="64" t="s">
        <v>531</v>
      </c>
      <c r="C514" s="27" t="s">
        <v>1187</v>
      </c>
      <c r="D514" s="28">
        <v>42235762.289999999</v>
      </c>
      <c r="E514" s="65">
        <v>9999517.1999999993</v>
      </c>
      <c r="F514" s="66">
        <f t="shared" si="7"/>
        <v>32236245.09</v>
      </c>
    </row>
    <row r="515" spans="1:6" ht="21">
      <c r="A515" s="25" t="s">
        <v>1188</v>
      </c>
      <c r="B515" s="64" t="s">
        <v>531</v>
      </c>
      <c r="C515" s="27" t="s">
        <v>1189</v>
      </c>
      <c r="D515" s="28">
        <v>300000</v>
      </c>
      <c r="E515" s="65">
        <v>100000</v>
      </c>
      <c r="F515" s="66">
        <f t="shared" si="7"/>
        <v>200000</v>
      </c>
    </row>
    <row r="516" spans="1:6" ht="13.2">
      <c r="A516" s="25" t="s">
        <v>1119</v>
      </c>
      <c r="B516" s="64" t="s">
        <v>531</v>
      </c>
      <c r="C516" s="27" t="s">
        <v>1190</v>
      </c>
      <c r="D516" s="28">
        <v>300000</v>
      </c>
      <c r="E516" s="65">
        <v>100000</v>
      </c>
      <c r="F516" s="66">
        <f t="shared" si="7"/>
        <v>200000</v>
      </c>
    </row>
    <row r="517" spans="1:6" ht="13.2">
      <c r="A517" s="25" t="s">
        <v>1107</v>
      </c>
      <c r="B517" s="64" t="s">
        <v>531</v>
      </c>
      <c r="C517" s="27" t="s">
        <v>1191</v>
      </c>
      <c r="D517" s="28">
        <v>300000</v>
      </c>
      <c r="E517" s="65">
        <v>100000</v>
      </c>
      <c r="F517" s="66">
        <f t="shared" si="7"/>
        <v>200000</v>
      </c>
    </row>
    <row r="518" spans="1:6" ht="13.2">
      <c r="A518" s="25" t="s">
        <v>1192</v>
      </c>
      <c r="B518" s="64" t="s">
        <v>531</v>
      </c>
      <c r="C518" s="27" t="s">
        <v>1193</v>
      </c>
      <c r="D518" s="28">
        <v>166667</v>
      </c>
      <c r="E518" s="65" t="s">
        <v>45</v>
      </c>
      <c r="F518" s="66">
        <f t="shared" si="7"/>
        <v>166667</v>
      </c>
    </row>
    <row r="519" spans="1:6" ht="13.2">
      <c r="A519" s="25" t="s">
        <v>1119</v>
      </c>
      <c r="B519" s="64" t="s">
        <v>531</v>
      </c>
      <c r="C519" s="27" t="s">
        <v>1194</v>
      </c>
      <c r="D519" s="28">
        <v>166667</v>
      </c>
      <c r="E519" s="65" t="s">
        <v>45</v>
      </c>
      <c r="F519" s="66">
        <f t="shared" si="7"/>
        <v>166667</v>
      </c>
    </row>
    <row r="520" spans="1:6" ht="13.2">
      <c r="A520" s="25" t="s">
        <v>1107</v>
      </c>
      <c r="B520" s="64" t="s">
        <v>531</v>
      </c>
      <c r="C520" s="27" t="s">
        <v>1195</v>
      </c>
      <c r="D520" s="28">
        <v>166667</v>
      </c>
      <c r="E520" s="65" t="s">
        <v>45</v>
      </c>
      <c r="F520" s="66">
        <f t="shared" si="7"/>
        <v>166667</v>
      </c>
    </row>
    <row r="521" spans="1:6" ht="31.2">
      <c r="A521" s="25" t="s">
        <v>1196</v>
      </c>
      <c r="B521" s="64" t="s">
        <v>531</v>
      </c>
      <c r="C521" s="27" t="s">
        <v>1197</v>
      </c>
      <c r="D521" s="28">
        <v>3348092.88</v>
      </c>
      <c r="E521" s="65" t="s">
        <v>45</v>
      </c>
      <c r="F521" s="66">
        <f t="shared" si="7"/>
        <v>3348092.88</v>
      </c>
    </row>
    <row r="522" spans="1:6" ht="13.2">
      <c r="A522" s="25" t="s">
        <v>1119</v>
      </c>
      <c r="B522" s="64" t="s">
        <v>531</v>
      </c>
      <c r="C522" s="27" t="s">
        <v>1198</v>
      </c>
      <c r="D522" s="28">
        <v>3348092.88</v>
      </c>
      <c r="E522" s="65" t="s">
        <v>45</v>
      </c>
      <c r="F522" s="66">
        <f t="shared" si="7"/>
        <v>3348092.88</v>
      </c>
    </row>
    <row r="523" spans="1:6" ht="13.2">
      <c r="A523" s="25" t="s">
        <v>1107</v>
      </c>
      <c r="B523" s="64" t="s">
        <v>531</v>
      </c>
      <c r="C523" s="27" t="s">
        <v>1199</v>
      </c>
      <c r="D523" s="28">
        <v>3348092.88</v>
      </c>
      <c r="E523" s="65" t="s">
        <v>45</v>
      </c>
      <c r="F523" s="66">
        <f t="shared" si="7"/>
        <v>3348092.88</v>
      </c>
    </row>
    <row r="524" spans="1:6" ht="31.2">
      <c r="A524" s="25" t="s">
        <v>1200</v>
      </c>
      <c r="B524" s="64" t="s">
        <v>531</v>
      </c>
      <c r="C524" s="27" t="s">
        <v>1201</v>
      </c>
      <c r="D524" s="28">
        <v>2350766.67</v>
      </c>
      <c r="E524" s="65" t="s">
        <v>45</v>
      </c>
      <c r="F524" s="66">
        <f t="shared" si="7"/>
        <v>2350766.67</v>
      </c>
    </row>
    <row r="525" spans="1:6" ht="13.2">
      <c r="A525" s="25" t="s">
        <v>1119</v>
      </c>
      <c r="B525" s="64" t="s">
        <v>531</v>
      </c>
      <c r="C525" s="27" t="s">
        <v>1202</v>
      </c>
      <c r="D525" s="28">
        <v>2350766.67</v>
      </c>
      <c r="E525" s="65" t="s">
        <v>45</v>
      </c>
      <c r="F525" s="66">
        <f t="shared" si="7"/>
        <v>2350766.67</v>
      </c>
    </row>
    <row r="526" spans="1:6" ht="13.2">
      <c r="A526" s="25" t="s">
        <v>1107</v>
      </c>
      <c r="B526" s="64" t="s">
        <v>531</v>
      </c>
      <c r="C526" s="27" t="s">
        <v>1203</v>
      </c>
      <c r="D526" s="28">
        <v>2350766.67</v>
      </c>
      <c r="E526" s="65" t="s">
        <v>45</v>
      </c>
      <c r="F526" s="66">
        <f t="shared" si="7"/>
        <v>2350766.67</v>
      </c>
    </row>
    <row r="527" spans="1:6" ht="21">
      <c r="A527" s="25" t="s">
        <v>1134</v>
      </c>
      <c r="B527" s="64" t="s">
        <v>531</v>
      </c>
      <c r="C527" s="27" t="s">
        <v>1204</v>
      </c>
      <c r="D527" s="28">
        <v>63000</v>
      </c>
      <c r="E527" s="65" t="s">
        <v>45</v>
      </c>
      <c r="F527" s="66">
        <f t="shared" ref="F527:F590" si="8">IF(OR(D527="-",IF(E527="-",0,E527)&gt;=IF(D527="-",0,D527)),"-",IF(D527="-",0,D527)-IF(E527="-",0,E527))</f>
        <v>63000</v>
      </c>
    </row>
    <row r="528" spans="1:6" ht="21">
      <c r="A528" s="25" t="s">
        <v>1136</v>
      </c>
      <c r="B528" s="64" t="s">
        <v>531</v>
      </c>
      <c r="C528" s="27" t="s">
        <v>1205</v>
      </c>
      <c r="D528" s="28">
        <v>63000</v>
      </c>
      <c r="E528" s="65" t="s">
        <v>45</v>
      </c>
      <c r="F528" s="66">
        <f t="shared" si="8"/>
        <v>63000</v>
      </c>
    </row>
    <row r="529" spans="1:6" ht="13.2">
      <c r="A529" s="25" t="s">
        <v>563</v>
      </c>
      <c r="B529" s="64" t="s">
        <v>531</v>
      </c>
      <c r="C529" s="27" t="s">
        <v>1206</v>
      </c>
      <c r="D529" s="28">
        <v>63000</v>
      </c>
      <c r="E529" s="65" t="s">
        <v>45</v>
      </c>
      <c r="F529" s="66">
        <f t="shared" si="8"/>
        <v>63000</v>
      </c>
    </row>
    <row r="530" spans="1:6" ht="21">
      <c r="A530" s="25" t="s">
        <v>579</v>
      </c>
      <c r="B530" s="64" t="s">
        <v>531</v>
      </c>
      <c r="C530" s="27" t="s">
        <v>1207</v>
      </c>
      <c r="D530" s="28">
        <v>63000</v>
      </c>
      <c r="E530" s="65" t="s">
        <v>45</v>
      </c>
      <c r="F530" s="66">
        <f t="shared" si="8"/>
        <v>63000</v>
      </c>
    </row>
    <row r="531" spans="1:6" ht="21">
      <c r="A531" s="25" t="s">
        <v>914</v>
      </c>
      <c r="B531" s="64" t="s">
        <v>531</v>
      </c>
      <c r="C531" s="27" t="s">
        <v>1208</v>
      </c>
      <c r="D531" s="28">
        <v>16461000</v>
      </c>
      <c r="E531" s="65" t="s">
        <v>45</v>
      </c>
      <c r="F531" s="66">
        <f t="shared" si="8"/>
        <v>16461000</v>
      </c>
    </row>
    <row r="532" spans="1:6" ht="21">
      <c r="A532" s="25" t="s">
        <v>1209</v>
      </c>
      <c r="B532" s="64" t="s">
        <v>531</v>
      </c>
      <c r="C532" s="27" t="s">
        <v>1210</v>
      </c>
      <c r="D532" s="28">
        <v>16461000</v>
      </c>
      <c r="E532" s="65" t="s">
        <v>45</v>
      </c>
      <c r="F532" s="66">
        <f t="shared" si="8"/>
        <v>16461000</v>
      </c>
    </row>
    <row r="533" spans="1:6" ht="21">
      <c r="A533" s="25" t="s">
        <v>1211</v>
      </c>
      <c r="B533" s="64" t="s">
        <v>531</v>
      </c>
      <c r="C533" s="27" t="s">
        <v>1212</v>
      </c>
      <c r="D533" s="28">
        <v>16461000</v>
      </c>
      <c r="E533" s="65" t="s">
        <v>45</v>
      </c>
      <c r="F533" s="66">
        <f t="shared" si="8"/>
        <v>16461000</v>
      </c>
    </row>
    <row r="534" spans="1:6" ht="13.2">
      <c r="A534" s="25" t="s">
        <v>1119</v>
      </c>
      <c r="B534" s="64" t="s">
        <v>531</v>
      </c>
      <c r="C534" s="27" t="s">
        <v>1213</v>
      </c>
      <c r="D534" s="28">
        <v>16461000</v>
      </c>
      <c r="E534" s="65" t="s">
        <v>45</v>
      </c>
      <c r="F534" s="66">
        <f t="shared" si="8"/>
        <v>16461000</v>
      </c>
    </row>
    <row r="535" spans="1:6" ht="13.2">
      <c r="A535" s="25" t="s">
        <v>1107</v>
      </c>
      <c r="B535" s="64" t="s">
        <v>531</v>
      </c>
      <c r="C535" s="27" t="s">
        <v>1214</v>
      </c>
      <c r="D535" s="28">
        <v>16461000</v>
      </c>
      <c r="E535" s="65" t="s">
        <v>45</v>
      </c>
      <c r="F535" s="66">
        <f t="shared" si="8"/>
        <v>16461000</v>
      </c>
    </row>
    <row r="536" spans="1:6" ht="31.2">
      <c r="A536" s="25" t="s">
        <v>571</v>
      </c>
      <c r="B536" s="64" t="s">
        <v>531</v>
      </c>
      <c r="C536" s="27" t="s">
        <v>1215</v>
      </c>
      <c r="D536" s="28">
        <v>200000</v>
      </c>
      <c r="E536" s="65">
        <v>9600</v>
      </c>
      <c r="F536" s="66">
        <f t="shared" si="8"/>
        <v>190400</v>
      </c>
    </row>
    <row r="537" spans="1:6" ht="13.2">
      <c r="A537" s="25" t="s">
        <v>987</v>
      </c>
      <c r="B537" s="64" t="s">
        <v>531</v>
      </c>
      <c r="C537" s="27" t="s">
        <v>1216</v>
      </c>
      <c r="D537" s="28">
        <v>200000</v>
      </c>
      <c r="E537" s="65">
        <v>9600</v>
      </c>
      <c r="F537" s="66">
        <f t="shared" si="8"/>
        <v>190400</v>
      </c>
    </row>
    <row r="538" spans="1:6" ht="21">
      <c r="A538" s="25" t="s">
        <v>1142</v>
      </c>
      <c r="B538" s="64" t="s">
        <v>531</v>
      </c>
      <c r="C538" s="27" t="s">
        <v>1217</v>
      </c>
      <c r="D538" s="28">
        <v>200000</v>
      </c>
      <c r="E538" s="65">
        <v>9600</v>
      </c>
      <c r="F538" s="66">
        <f t="shared" si="8"/>
        <v>190400</v>
      </c>
    </row>
    <row r="539" spans="1:6" ht="13.2">
      <c r="A539" s="25" t="s">
        <v>1119</v>
      </c>
      <c r="B539" s="64" t="s">
        <v>531</v>
      </c>
      <c r="C539" s="27" t="s">
        <v>1218</v>
      </c>
      <c r="D539" s="28">
        <v>200000</v>
      </c>
      <c r="E539" s="65">
        <v>9600</v>
      </c>
      <c r="F539" s="66">
        <f t="shared" si="8"/>
        <v>190400</v>
      </c>
    </row>
    <row r="540" spans="1:6" ht="13.2">
      <c r="A540" s="25" t="s">
        <v>1107</v>
      </c>
      <c r="B540" s="64" t="s">
        <v>531</v>
      </c>
      <c r="C540" s="27" t="s">
        <v>1219</v>
      </c>
      <c r="D540" s="28">
        <v>200000</v>
      </c>
      <c r="E540" s="65">
        <v>9600</v>
      </c>
      <c r="F540" s="66">
        <f t="shared" si="8"/>
        <v>190400</v>
      </c>
    </row>
    <row r="541" spans="1:6" ht="13.2">
      <c r="A541" s="25" t="s">
        <v>705</v>
      </c>
      <c r="B541" s="64" t="s">
        <v>531</v>
      </c>
      <c r="C541" s="27" t="s">
        <v>1220</v>
      </c>
      <c r="D541" s="28">
        <v>1012000</v>
      </c>
      <c r="E541" s="65">
        <v>290000</v>
      </c>
      <c r="F541" s="66">
        <f t="shared" si="8"/>
        <v>722000</v>
      </c>
    </row>
    <row r="542" spans="1:6" ht="13.2">
      <c r="A542" s="25" t="s">
        <v>707</v>
      </c>
      <c r="B542" s="64" t="s">
        <v>531</v>
      </c>
      <c r="C542" s="27" t="s">
        <v>1221</v>
      </c>
      <c r="D542" s="28">
        <v>1012000</v>
      </c>
      <c r="E542" s="65">
        <v>290000</v>
      </c>
      <c r="F542" s="66">
        <f t="shared" si="8"/>
        <v>722000</v>
      </c>
    </row>
    <row r="543" spans="1:6" ht="31.2">
      <c r="A543" s="25" t="s">
        <v>1222</v>
      </c>
      <c r="B543" s="64" t="s">
        <v>531</v>
      </c>
      <c r="C543" s="27" t="s">
        <v>1223</v>
      </c>
      <c r="D543" s="28">
        <v>1012000</v>
      </c>
      <c r="E543" s="65">
        <v>290000</v>
      </c>
      <c r="F543" s="66">
        <f t="shared" si="8"/>
        <v>722000</v>
      </c>
    </row>
    <row r="544" spans="1:6" ht="13.2">
      <c r="A544" s="25" t="s">
        <v>563</v>
      </c>
      <c r="B544" s="64" t="s">
        <v>531</v>
      </c>
      <c r="C544" s="27" t="s">
        <v>1224</v>
      </c>
      <c r="D544" s="28">
        <v>1012000</v>
      </c>
      <c r="E544" s="65">
        <v>290000</v>
      </c>
      <c r="F544" s="66">
        <f t="shared" si="8"/>
        <v>722000</v>
      </c>
    </row>
    <row r="545" spans="1:6" ht="21">
      <c r="A545" s="25" t="s">
        <v>579</v>
      </c>
      <c r="B545" s="64" t="s">
        <v>531</v>
      </c>
      <c r="C545" s="27" t="s">
        <v>1225</v>
      </c>
      <c r="D545" s="28">
        <v>1012000</v>
      </c>
      <c r="E545" s="65">
        <v>290000</v>
      </c>
      <c r="F545" s="66">
        <f t="shared" si="8"/>
        <v>722000</v>
      </c>
    </row>
    <row r="546" spans="1:6" ht="13.2">
      <c r="A546" s="25" t="s">
        <v>1226</v>
      </c>
      <c r="B546" s="64" t="s">
        <v>531</v>
      </c>
      <c r="C546" s="27" t="s">
        <v>1227</v>
      </c>
      <c r="D546" s="28">
        <v>143915542</v>
      </c>
      <c r="E546" s="65">
        <v>58342006.700000003</v>
      </c>
      <c r="F546" s="66">
        <f t="shared" si="8"/>
        <v>85573535.299999997</v>
      </c>
    </row>
    <row r="547" spans="1:6" ht="21">
      <c r="A547" s="25" t="s">
        <v>1100</v>
      </c>
      <c r="B547" s="64" t="s">
        <v>531</v>
      </c>
      <c r="C547" s="27" t="s">
        <v>1228</v>
      </c>
      <c r="D547" s="28">
        <v>143915542</v>
      </c>
      <c r="E547" s="65">
        <v>58342006.700000003</v>
      </c>
      <c r="F547" s="66">
        <f t="shared" si="8"/>
        <v>85573535.299999997</v>
      </c>
    </row>
    <row r="548" spans="1:6" ht="13.2">
      <c r="A548" s="25" t="s">
        <v>1229</v>
      </c>
      <c r="B548" s="64" t="s">
        <v>531</v>
      </c>
      <c r="C548" s="27" t="s">
        <v>1230</v>
      </c>
      <c r="D548" s="28">
        <v>143891042</v>
      </c>
      <c r="E548" s="65">
        <v>58342006.700000003</v>
      </c>
      <c r="F548" s="66">
        <f t="shared" si="8"/>
        <v>85549035.299999997</v>
      </c>
    </row>
    <row r="549" spans="1:6" ht="21">
      <c r="A549" s="25" t="s">
        <v>1104</v>
      </c>
      <c r="B549" s="64" t="s">
        <v>531</v>
      </c>
      <c r="C549" s="27" t="s">
        <v>1231</v>
      </c>
      <c r="D549" s="28">
        <v>139970870</v>
      </c>
      <c r="E549" s="65">
        <v>57334716.700000003</v>
      </c>
      <c r="F549" s="66">
        <f t="shared" si="8"/>
        <v>82636153.299999997</v>
      </c>
    </row>
    <row r="550" spans="1:6" ht="31.2">
      <c r="A550" s="25" t="s">
        <v>832</v>
      </c>
      <c r="B550" s="64" t="s">
        <v>531</v>
      </c>
      <c r="C550" s="27" t="s">
        <v>1232</v>
      </c>
      <c r="D550" s="28">
        <v>108103907.04000001</v>
      </c>
      <c r="E550" s="65">
        <v>45639092.740000002</v>
      </c>
      <c r="F550" s="66">
        <f t="shared" si="8"/>
        <v>62464814.300000004</v>
      </c>
    </row>
    <row r="551" spans="1:6" ht="13.2">
      <c r="A551" s="25" t="s">
        <v>1107</v>
      </c>
      <c r="B551" s="64" t="s">
        <v>531</v>
      </c>
      <c r="C551" s="27" t="s">
        <v>1233</v>
      </c>
      <c r="D551" s="28">
        <v>108103907.04000001</v>
      </c>
      <c r="E551" s="65">
        <v>45639092.740000002</v>
      </c>
      <c r="F551" s="66">
        <f t="shared" si="8"/>
        <v>62464814.300000004</v>
      </c>
    </row>
    <row r="552" spans="1:6" ht="41.4">
      <c r="A552" s="25" t="s">
        <v>1234</v>
      </c>
      <c r="B552" s="64" t="s">
        <v>531</v>
      </c>
      <c r="C552" s="27" t="s">
        <v>1235</v>
      </c>
      <c r="D552" s="28">
        <v>31866962.960000001</v>
      </c>
      <c r="E552" s="65">
        <v>11695623.960000001</v>
      </c>
      <c r="F552" s="66">
        <f t="shared" si="8"/>
        <v>20171339</v>
      </c>
    </row>
    <row r="553" spans="1:6" ht="13.2">
      <c r="A553" s="25" t="s">
        <v>1107</v>
      </c>
      <c r="B553" s="64" t="s">
        <v>531</v>
      </c>
      <c r="C553" s="27" t="s">
        <v>1236</v>
      </c>
      <c r="D553" s="28">
        <v>31866962.960000001</v>
      </c>
      <c r="E553" s="65">
        <v>11695623.960000001</v>
      </c>
      <c r="F553" s="66">
        <f t="shared" si="8"/>
        <v>20171339</v>
      </c>
    </row>
    <row r="554" spans="1:6" ht="13.2">
      <c r="A554" s="25" t="s">
        <v>1158</v>
      </c>
      <c r="B554" s="64" t="s">
        <v>531</v>
      </c>
      <c r="C554" s="27" t="s">
        <v>1237</v>
      </c>
      <c r="D554" s="28">
        <v>19000</v>
      </c>
      <c r="E554" s="65">
        <v>19000</v>
      </c>
      <c r="F554" s="66" t="str">
        <f t="shared" si="8"/>
        <v>-</v>
      </c>
    </row>
    <row r="555" spans="1:6" ht="13.2">
      <c r="A555" s="25" t="s">
        <v>1119</v>
      </c>
      <c r="B555" s="64" t="s">
        <v>531</v>
      </c>
      <c r="C555" s="27" t="s">
        <v>1238</v>
      </c>
      <c r="D555" s="28">
        <v>19000</v>
      </c>
      <c r="E555" s="65">
        <v>19000</v>
      </c>
      <c r="F555" s="66" t="str">
        <f t="shared" si="8"/>
        <v>-</v>
      </c>
    </row>
    <row r="556" spans="1:6" ht="13.2">
      <c r="A556" s="25" t="s">
        <v>1107</v>
      </c>
      <c r="B556" s="64" t="s">
        <v>531</v>
      </c>
      <c r="C556" s="27" t="s">
        <v>1239</v>
      </c>
      <c r="D556" s="28">
        <v>19000</v>
      </c>
      <c r="E556" s="65">
        <v>19000</v>
      </c>
      <c r="F556" s="66" t="str">
        <f t="shared" si="8"/>
        <v>-</v>
      </c>
    </row>
    <row r="557" spans="1:6" ht="13.2">
      <c r="A557" s="25" t="s">
        <v>1117</v>
      </c>
      <c r="B557" s="64" t="s">
        <v>531</v>
      </c>
      <c r="C557" s="27" t="s">
        <v>1240</v>
      </c>
      <c r="D557" s="28">
        <v>378410</v>
      </c>
      <c r="E557" s="65">
        <v>119760</v>
      </c>
      <c r="F557" s="66">
        <f t="shared" si="8"/>
        <v>258650</v>
      </c>
    </row>
    <row r="558" spans="1:6" ht="13.2">
      <c r="A558" s="25" t="s">
        <v>1119</v>
      </c>
      <c r="B558" s="64" t="s">
        <v>531</v>
      </c>
      <c r="C558" s="27" t="s">
        <v>1241</v>
      </c>
      <c r="D558" s="28">
        <v>300930</v>
      </c>
      <c r="E558" s="65">
        <v>119760</v>
      </c>
      <c r="F558" s="66">
        <f t="shared" si="8"/>
        <v>181170</v>
      </c>
    </row>
    <row r="559" spans="1:6" ht="13.2">
      <c r="A559" s="25" t="s">
        <v>1107</v>
      </c>
      <c r="B559" s="64" t="s">
        <v>531</v>
      </c>
      <c r="C559" s="27" t="s">
        <v>1242</v>
      </c>
      <c r="D559" s="28">
        <v>300930</v>
      </c>
      <c r="E559" s="65">
        <v>119760</v>
      </c>
      <c r="F559" s="66">
        <f t="shared" si="8"/>
        <v>181170</v>
      </c>
    </row>
    <row r="560" spans="1:6" ht="13.2">
      <c r="A560" s="25" t="s">
        <v>1243</v>
      </c>
      <c r="B560" s="64" t="s">
        <v>531</v>
      </c>
      <c r="C560" s="27" t="s">
        <v>1244</v>
      </c>
      <c r="D560" s="28">
        <v>77480</v>
      </c>
      <c r="E560" s="65" t="s">
        <v>45</v>
      </c>
      <c r="F560" s="66">
        <f t="shared" si="8"/>
        <v>77480</v>
      </c>
    </row>
    <row r="561" spans="1:6" ht="13.2">
      <c r="A561" s="25" t="s">
        <v>1107</v>
      </c>
      <c r="B561" s="64" t="s">
        <v>531</v>
      </c>
      <c r="C561" s="27" t="s">
        <v>1245</v>
      </c>
      <c r="D561" s="28">
        <v>77480</v>
      </c>
      <c r="E561" s="65" t="s">
        <v>45</v>
      </c>
      <c r="F561" s="66">
        <f t="shared" si="8"/>
        <v>77480</v>
      </c>
    </row>
    <row r="562" spans="1:6" ht="21">
      <c r="A562" s="25" t="s">
        <v>1165</v>
      </c>
      <c r="B562" s="64" t="s">
        <v>531</v>
      </c>
      <c r="C562" s="27" t="s">
        <v>1246</v>
      </c>
      <c r="D562" s="28">
        <v>57600</v>
      </c>
      <c r="E562" s="65" t="s">
        <v>45</v>
      </c>
      <c r="F562" s="66">
        <f t="shared" si="8"/>
        <v>57600</v>
      </c>
    </row>
    <row r="563" spans="1:6" ht="13.2">
      <c r="A563" s="25" t="s">
        <v>1243</v>
      </c>
      <c r="B563" s="64" t="s">
        <v>531</v>
      </c>
      <c r="C563" s="27" t="s">
        <v>1247</v>
      </c>
      <c r="D563" s="28">
        <v>57600</v>
      </c>
      <c r="E563" s="65" t="s">
        <v>45</v>
      </c>
      <c r="F563" s="66">
        <f t="shared" si="8"/>
        <v>57600</v>
      </c>
    </row>
    <row r="564" spans="1:6" ht="13.2">
      <c r="A564" s="25" t="s">
        <v>1107</v>
      </c>
      <c r="B564" s="64" t="s">
        <v>531</v>
      </c>
      <c r="C564" s="27" t="s">
        <v>1248</v>
      </c>
      <c r="D564" s="28">
        <v>57600</v>
      </c>
      <c r="E564" s="65" t="s">
        <v>45</v>
      </c>
      <c r="F564" s="66">
        <f t="shared" si="8"/>
        <v>57600</v>
      </c>
    </row>
    <row r="565" spans="1:6" ht="21">
      <c r="A565" s="25" t="s">
        <v>1249</v>
      </c>
      <c r="B565" s="64" t="s">
        <v>531</v>
      </c>
      <c r="C565" s="27" t="s">
        <v>1250</v>
      </c>
      <c r="D565" s="28">
        <v>530832</v>
      </c>
      <c r="E565" s="65" t="s">
        <v>45</v>
      </c>
      <c r="F565" s="66">
        <f t="shared" si="8"/>
        <v>530832</v>
      </c>
    </row>
    <row r="566" spans="1:6" ht="13.2">
      <c r="A566" s="25" t="s">
        <v>1243</v>
      </c>
      <c r="B566" s="64" t="s">
        <v>531</v>
      </c>
      <c r="C566" s="27" t="s">
        <v>1251</v>
      </c>
      <c r="D566" s="28">
        <v>530832</v>
      </c>
      <c r="E566" s="65" t="s">
        <v>45</v>
      </c>
      <c r="F566" s="66">
        <f t="shared" si="8"/>
        <v>530832</v>
      </c>
    </row>
    <row r="567" spans="1:6" ht="13.2">
      <c r="A567" s="25" t="s">
        <v>1107</v>
      </c>
      <c r="B567" s="64" t="s">
        <v>531</v>
      </c>
      <c r="C567" s="27" t="s">
        <v>1252</v>
      </c>
      <c r="D567" s="28">
        <v>530832</v>
      </c>
      <c r="E567" s="65" t="s">
        <v>45</v>
      </c>
      <c r="F567" s="66">
        <f t="shared" si="8"/>
        <v>530832</v>
      </c>
    </row>
    <row r="568" spans="1:6" ht="31.2">
      <c r="A568" s="25" t="s">
        <v>1126</v>
      </c>
      <c r="B568" s="64" t="s">
        <v>531</v>
      </c>
      <c r="C568" s="27" t="s">
        <v>1253</v>
      </c>
      <c r="D568" s="28">
        <v>750000</v>
      </c>
      <c r="E568" s="65" t="s">
        <v>45</v>
      </c>
      <c r="F568" s="66">
        <f t="shared" si="8"/>
        <v>750000</v>
      </c>
    </row>
    <row r="569" spans="1:6" ht="13.2">
      <c r="A569" s="25" t="s">
        <v>1119</v>
      </c>
      <c r="B569" s="64" t="s">
        <v>531</v>
      </c>
      <c r="C569" s="27" t="s">
        <v>1254</v>
      </c>
      <c r="D569" s="28">
        <v>650000</v>
      </c>
      <c r="E569" s="65" t="s">
        <v>45</v>
      </c>
      <c r="F569" s="66">
        <f t="shared" si="8"/>
        <v>650000</v>
      </c>
    </row>
    <row r="570" spans="1:6" ht="13.2">
      <c r="A570" s="25" t="s">
        <v>1107</v>
      </c>
      <c r="B570" s="64" t="s">
        <v>531</v>
      </c>
      <c r="C570" s="27" t="s">
        <v>1255</v>
      </c>
      <c r="D570" s="28">
        <v>650000</v>
      </c>
      <c r="E570" s="65" t="s">
        <v>45</v>
      </c>
      <c r="F570" s="66">
        <f t="shared" si="8"/>
        <v>650000</v>
      </c>
    </row>
    <row r="571" spans="1:6" ht="13.2">
      <c r="A571" s="25" t="s">
        <v>1243</v>
      </c>
      <c r="B571" s="64" t="s">
        <v>531</v>
      </c>
      <c r="C571" s="27" t="s">
        <v>1256</v>
      </c>
      <c r="D571" s="28">
        <v>100000</v>
      </c>
      <c r="E571" s="65" t="s">
        <v>45</v>
      </c>
      <c r="F571" s="66">
        <f t="shared" si="8"/>
        <v>100000</v>
      </c>
    </row>
    <row r="572" spans="1:6" ht="13.2">
      <c r="A572" s="25" t="s">
        <v>1107</v>
      </c>
      <c r="B572" s="64" t="s">
        <v>531</v>
      </c>
      <c r="C572" s="27" t="s">
        <v>1257</v>
      </c>
      <c r="D572" s="28">
        <v>100000</v>
      </c>
      <c r="E572" s="65" t="s">
        <v>45</v>
      </c>
      <c r="F572" s="66">
        <f t="shared" si="8"/>
        <v>100000</v>
      </c>
    </row>
    <row r="573" spans="1:6" ht="21">
      <c r="A573" s="25" t="s">
        <v>1258</v>
      </c>
      <c r="B573" s="64" t="s">
        <v>531</v>
      </c>
      <c r="C573" s="27" t="s">
        <v>1259</v>
      </c>
      <c r="D573" s="28">
        <v>1674330</v>
      </c>
      <c r="E573" s="65">
        <v>645000</v>
      </c>
      <c r="F573" s="66">
        <f t="shared" si="8"/>
        <v>1029330</v>
      </c>
    </row>
    <row r="574" spans="1:6" ht="13.2">
      <c r="A574" s="25" t="s">
        <v>1119</v>
      </c>
      <c r="B574" s="64" t="s">
        <v>531</v>
      </c>
      <c r="C574" s="27" t="s">
        <v>1260</v>
      </c>
      <c r="D574" s="28">
        <v>375000</v>
      </c>
      <c r="E574" s="65">
        <v>375000</v>
      </c>
      <c r="F574" s="66" t="str">
        <f t="shared" si="8"/>
        <v>-</v>
      </c>
    </row>
    <row r="575" spans="1:6" ht="13.2">
      <c r="A575" s="25" t="s">
        <v>1107</v>
      </c>
      <c r="B575" s="64" t="s">
        <v>531</v>
      </c>
      <c r="C575" s="27" t="s">
        <v>1261</v>
      </c>
      <c r="D575" s="28">
        <v>375000</v>
      </c>
      <c r="E575" s="65">
        <v>375000</v>
      </c>
      <c r="F575" s="66" t="str">
        <f t="shared" si="8"/>
        <v>-</v>
      </c>
    </row>
    <row r="576" spans="1:6" ht="13.2">
      <c r="A576" s="25" t="s">
        <v>1243</v>
      </c>
      <c r="B576" s="64" t="s">
        <v>531</v>
      </c>
      <c r="C576" s="27" t="s">
        <v>1262</v>
      </c>
      <c r="D576" s="28">
        <v>1299330</v>
      </c>
      <c r="E576" s="65">
        <v>270000</v>
      </c>
      <c r="F576" s="66">
        <f t="shared" si="8"/>
        <v>1029330</v>
      </c>
    </row>
    <row r="577" spans="1:6" ht="13.2">
      <c r="A577" s="25" t="s">
        <v>1107</v>
      </c>
      <c r="B577" s="64" t="s">
        <v>531</v>
      </c>
      <c r="C577" s="27" t="s">
        <v>1263</v>
      </c>
      <c r="D577" s="28">
        <v>1299330</v>
      </c>
      <c r="E577" s="65">
        <v>270000</v>
      </c>
      <c r="F577" s="66">
        <f t="shared" si="8"/>
        <v>1029330</v>
      </c>
    </row>
    <row r="578" spans="1:6" ht="21">
      <c r="A578" s="25" t="s">
        <v>1188</v>
      </c>
      <c r="B578" s="64" t="s">
        <v>531</v>
      </c>
      <c r="C578" s="27" t="s">
        <v>1264</v>
      </c>
      <c r="D578" s="28">
        <v>510000</v>
      </c>
      <c r="E578" s="65">
        <v>223530</v>
      </c>
      <c r="F578" s="66">
        <f t="shared" si="8"/>
        <v>286470</v>
      </c>
    </row>
    <row r="579" spans="1:6" ht="13.2">
      <c r="A579" s="25" t="s">
        <v>1243</v>
      </c>
      <c r="B579" s="64" t="s">
        <v>531</v>
      </c>
      <c r="C579" s="27" t="s">
        <v>1265</v>
      </c>
      <c r="D579" s="28">
        <v>510000</v>
      </c>
      <c r="E579" s="65">
        <v>223530</v>
      </c>
      <c r="F579" s="66">
        <f t="shared" si="8"/>
        <v>286470</v>
      </c>
    </row>
    <row r="580" spans="1:6" ht="13.2">
      <c r="A580" s="25" t="s">
        <v>1107</v>
      </c>
      <c r="B580" s="64" t="s">
        <v>531</v>
      </c>
      <c r="C580" s="27" t="s">
        <v>1266</v>
      </c>
      <c r="D580" s="28">
        <v>510000</v>
      </c>
      <c r="E580" s="65">
        <v>223530</v>
      </c>
      <c r="F580" s="66">
        <f t="shared" si="8"/>
        <v>286470</v>
      </c>
    </row>
    <row r="581" spans="1:6" ht="21">
      <c r="A581" s="25" t="s">
        <v>1134</v>
      </c>
      <c r="B581" s="64" t="s">
        <v>531</v>
      </c>
      <c r="C581" s="27" t="s">
        <v>1267</v>
      </c>
      <c r="D581" s="28">
        <v>24500</v>
      </c>
      <c r="E581" s="65" t="s">
        <v>45</v>
      </c>
      <c r="F581" s="66">
        <f t="shared" si="8"/>
        <v>24500</v>
      </c>
    </row>
    <row r="582" spans="1:6" ht="21">
      <c r="A582" s="25" t="s">
        <v>1136</v>
      </c>
      <c r="B582" s="64" t="s">
        <v>531</v>
      </c>
      <c r="C582" s="27" t="s">
        <v>1268</v>
      </c>
      <c r="D582" s="28">
        <v>24500</v>
      </c>
      <c r="E582" s="65" t="s">
        <v>45</v>
      </c>
      <c r="F582" s="66">
        <f t="shared" si="8"/>
        <v>24500</v>
      </c>
    </row>
    <row r="583" spans="1:6" ht="13.2">
      <c r="A583" s="25" t="s">
        <v>563</v>
      </c>
      <c r="B583" s="64" t="s">
        <v>531</v>
      </c>
      <c r="C583" s="27" t="s">
        <v>1269</v>
      </c>
      <c r="D583" s="28">
        <v>24500</v>
      </c>
      <c r="E583" s="65" t="s">
        <v>45</v>
      </c>
      <c r="F583" s="66">
        <f t="shared" si="8"/>
        <v>24500</v>
      </c>
    </row>
    <row r="584" spans="1:6" ht="21">
      <c r="A584" s="25" t="s">
        <v>579</v>
      </c>
      <c r="B584" s="64" t="s">
        <v>531</v>
      </c>
      <c r="C584" s="27" t="s">
        <v>1270</v>
      </c>
      <c r="D584" s="28">
        <v>24500</v>
      </c>
      <c r="E584" s="65" t="s">
        <v>45</v>
      </c>
      <c r="F584" s="66">
        <f t="shared" si="8"/>
        <v>24500</v>
      </c>
    </row>
    <row r="585" spans="1:6" ht="21">
      <c r="A585" s="25" t="s">
        <v>1271</v>
      </c>
      <c r="B585" s="64" t="s">
        <v>531</v>
      </c>
      <c r="C585" s="27" t="s">
        <v>1272</v>
      </c>
      <c r="D585" s="28">
        <v>300000</v>
      </c>
      <c r="E585" s="65">
        <v>100000</v>
      </c>
      <c r="F585" s="66">
        <f t="shared" si="8"/>
        <v>200000</v>
      </c>
    </row>
    <row r="586" spans="1:6" ht="21">
      <c r="A586" s="25" t="s">
        <v>1100</v>
      </c>
      <c r="B586" s="64" t="s">
        <v>531</v>
      </c>
      <c r="C586" s="27" t="s">
        <v>1273</v>
      </c>
      <c r="D586" s="28">
        <v>300000</v>
      </c>
      <c r="E586" s="65">
        <v>100000</v>
      </c>
      <c r="F586" s="66">
        <f t="shared" si="8"/>
        <v>200000</v>
      </c>
    </row>
    <row r="587" spans="1:6" ht="21">
      <c r="A587" s="25" t="s">
        <v>1134</v>
      </c>
      <c r="B587" s="64" t="s">
        <v>531</v>
      </c>
      <c r="C587" s="27" t="s">
        <v>1274</v>
      </c>
      <c r="D587" s="28">
        <v>300000</v>
      </c>
      <c r="E587" s="65">
        <v>100000</v>
      </c>
      <c r="F587" s="66">
        <f t="shared" si="8"/>
        <v>200000</v>
      </c>
    </row>
    <row r="588" spans="1:6" ht="21">
      <c r="A588" s="25" t="s">
        <v>1275</v>
      </c>
      <c r="B588" s="64" t="s">
        <v>531</v>
      </c>
      <c r="C588" s="27" t="s">
        <v>1276</v>
      </c>
      <c r="D588" s="28">
        <v>300000</v>
      </c>
      <c r="E588" s="65">
        <v>100000</v>
      </c>
      <c r="F588" s="66">
        <f t="shared" si="8"/>
        <v>200000</v>
      </c>
    </row>
    <row r="589" spans="1:6" ht="13.2">
      <c r="A589" s="25" t="s">
        <v>1119</v>
      </c>
      <c r="B589" s="64" t="s">
        <v>531</v>
      </c>
      <c r="C589" s="27" t="s">
        <v>1277</v>
      </c>
      <c r="D589" s="28">
        <v>300000</v>
      </c>
      <c r="E589" s="65">
        <v>100000</v>
      </c>
      <c r="F589" s="66">
        <f t="shared" si="8"/>
        <v>200000</v>
      </c>
    </row>
    <row r="590" spans="1:6" ht="13.2">
      <c r="A590" s="25" t="s">
        <v>1107</v>
      </c>
      <c r="B590" s="64" t="s">
        <v>531</v>
      </c>
      <c r="C590" s="27" t="s">
        <v>1278</v>
      </c>
      <c r="D590" s="28">
        <v>300000</v>
      </c>
      <c r="E590" s="65">
        <v>100000</v>
      </c>
      <c r="F590" s="66">
        <f t="shared" si="8"/>
        <v>200000</v>
      </c>
    </row>
    <row r="591" spans="1:6" ht="13.2">
      <c r="A591" s="25" t="s">
        <v>1279</v>
      </c>
      <c r="B591" s="64" t="s">
        <v>531</v>
      </c>
      <c r="C591" s="27" t="s">
        <v>1280</v>
      </c>
      <c r="D591" s="28">
        <v>17894708</v>
      </c>
      <c r="E591" s="65">
        <v>1219230.5</v>
      </c>
      <c r="F591" s="66">
        <f t="shared" ref="F591:F654" si="9">IF(OR(D591="-",IF(E591="-",0,E591)&gt;=IF(D591="-",0,D591)),"-",IF(D591="-",0,D591)-IF(E591="-",0,E591))</f>
        <v>16675477.5</v>
      </c>
    </row>
    <row r="592" spans="1:6" ht="21">
      <c r="A592" s="25" t="s">
        <v>1100</v>
      </c>
      <c r="B592" s="64" t="s">
        <v>531</v>
      </c>
      <c r="C592" s="27" t="s">
        <v>1281</v>
      </c>
      <c r="D592" s="28">
        <v>15333808</v>
      </c>
      <c r="E592" s="65">
        <v>273350.5</v>
      </c>
      <c r="F592" s="66">
        <f t="shared" si="9"/>
        <v>15060457.5</v>
      </c>
    </row>
    <row r="593" spans="1:6" ht="21">
      <c r="A593" s="25" t="s">
        <v>1282</v>
      </c>
      <c r="B593" s="64" t="s">
        <v>531</v>
      </c>
      <c r="C593" s="27" t="s">
        <v>1283</v>
      </c>
      <c r="D593" s="28">
        <v>15333808</v>
      </c>
      <c r="E593" s="65">
        <v>273350.5</v>
      </c>
      <c r="F593" s="66">
        <f t="shared" si="9"/>
        <v>15060457.5</v>
      </c>
    </row>
    <row r="594" spans="1:6" ht="13.2">
      <c r="A594" s="25" t="s">
        <v>1284</v>
      </c>
      <c r="B594" s="64" t="s">
        <v>531</v>
      </c>
      <c r="C594" s="27" t="s">
        <v>1285</v>
      </c>
      <c r="D594" s="28">
        <v>7249952.4000000004</v>
      </c>
      <c r="E594" s="65">
        <v>197600</v>
      </c>
      <c r="F594" s="66">
        <f t="shared" si="9"/>
        <v>7052352.4000000004</v>
      </c>
    </row>
    <row r="595" spans="1:6" ht="13.2">
      <c r="A595" s="25" t="s">
        <v>563</v>
      </c>
      <c r="B595" s="64" t="s">
        <v>531</v>
      </c>
      <c r="C595" s="27" t="s">
        <v>1286</v>
      </c>
      <c r="D595" s="28">
        <v>100000</v>
      </c>
      <c r="E595" s="65" t="s">
        <v>45</v>
      </c>
      <c r="F595" s="66">
        <f t="shared" si="9"/>
        <v>100000</v>
      </c>
    </row>
    <row r="596" spans="1:6" ht="13.2">
      <c r="A596" s="25" t="s">
        <v>1107</v>
      </c>
      <c r="B596" s="64" t="s">
        <v>531</v>
      </c>
      <c r="C596" s="27" t="s">
        <v>1287</v>
      </c>
      <c r="D596" s="28">
        <v>100000</v>
      </c>
      <c r="E596" s="65" t="s">
        <v>45</v>
      </c>
      <c r="F596" s="66">
        <f t="shared" si="9"/>
        <v>100000</v>
      </c>
    </row>
    <row r="597" spans="1:6" ht="13.2">
      <c r="A597" s="25" t="s">
        <v>1119</v>
      </c>
      <c r="B597" s="64" t="s">
        <v>531</v>
      </c>
      <c r="C597" s="27" t="s">
        <v>1288</v>
      </c>
      <c r="D597" s="28">
        <v>7149952.4000000004</v>
      </c>
      <c r="E597" s="65">
        <v>197600</v>
      </c>
      <c r="F597" s="66">
        <f t="shared" si="9"/>
        <v>6952352.4000000004</v>
      </c>
    </row>
    <row r="598" spans="1:6" ht="13.2">
      <c r="A598" s="25" t="s">
        <v>1107</v>
      </c>
      <c r="B598" s="64" t="s">
        <v>531</v>
      </c>
      <c r="C598" s="27" t="s">
        <v>1289</v>
      </c>
      <c r="D598" s="28">
        <v>7149952.4000000004</v>
      </c>
      <c r="E598" s="65">
        <v>197600</v>
      </c>
      <c r="F598" s="66">
        <f t="shared" si="9"/>
        <v>6952352.4000000004</v>
      </c>
    </row>
    <row r="599" spans="1:6" ht="13.2">
      <c r="A599" s="25" t="s">
        <v>1290</v>
      </c>
      <c r="B599" s="64" t="s">
        <v>531</v>
      </c>
      <c r="C599" s="27" t="s">
        <v>1291</v>
      </c>
      <c r="D599" s="28">
        <v>264555.59999999998</v>
      </c>
      <c r="E599" s="65">
        <v>2145</v>
      </c>
      <c r="F599" s="66">
        <f t="shared" si="9"/>
        <v>262410.59999999998</v>
      </c>
    </row>
    <row r="600" spans="1:6" ht="13.2">
      <c r="A600" s="25" t="s">
        <v>1119</v>
      </c>
      <c r="B600" s="64" t="s">
        <v>531</v>
      </c>
      <c r="C600" s="27" t="s">
        <v>1292</v>
      </c>
      <c r="D600" s="28">
        <v>264555.59999999998</v>
      </c>
      <c r="E600" s="65">
        <v>2145</v>
      </c>
      <c r="F600" s="66">
        <f t="shared" si="9"/>
        <v>262410.59999999998</v>
      </c>
    </row>
    <row r="601" spans="1:6" ht="13.2">
      <c r="A601" s="25" t="s">
        <v>1107</v>
      </c>
      <c r="B601" s="64" t="s">
        <v>531</v>
      </c>
      <c r="C601" s="27" t="s">
        <v>1293</v>
      </c>
      <c r="D601" s="28">
        <v>264555.59999999998</v>
      </c>
      <c r="E601" s="65">
        <v>2145</v>
      </c>
      <c r="F601" s="66">
        <f t="shared" si="9"/>
        <v>262410.59999999998</v>
      </c>
    </row>
    <row r="602" spans="1:6" ht="21">
      <c r="A602" s="25" t="s">
        <v>1294</v>
      </c>
      <c r="B602" s="64" t="s">
        <v>531</v>
      </c>
      <c r="C602" s="27" t="s">
        <v>1295</v>
      </c>
      <c r="D602" s="28">
        <v>7819300</v>
      </c>
      <c r="E602" s="65">
        <v>73605.5</v>
      </c>
      <c r="F602" s="66">
        <f t="shared" si="9"/>
        <v>7745694.5</v>
      </c>
    </row>
    <row r="603" spans="1:6" ht="13.2">
      <c r="A603" s="25" t="s">
        <v>1119</v>
      </c>
      <c r="B603" s="64" t="s">
        <v>531</v>
      </c>
      <c r="C603" s="27" t="s">
        <v>1296</v>
      </c>
      <c r="D603" s="28">
        <v>7819300</v>
      </c>
      <c r="E603" s="65">
        <v>73605.5</v>
      </c>
      <c r="F603" s="66">
        <f t="shared" si="9"/>
        <v>7745694.5</v>
      </c>
    </row>
    <row r="604" spans="1:6" ht="13.2">
      <c r="A604" s="25" t="s">
        <v>1107</v>
      </c>
      <c r="B604" s="64" t="s">
        <v>531</v>
      </c>
      <c r="C604" s="27" t="s">
        <v>1297</v>
      </c>
      <c r="D604" s="28">
        <v>7819300</v>
      </c>
      <c r="E604" s="65">
        <v>73605.5</v>
      </c>
      <c r="F604" s="66">
        <f t="shared" si="9"/>
        <v>7745694.5</v>
      </c>
    </row>
    <row r="605" spans="1:6" ht="31.2">
      <c r="A605" s="25" t="s">
        <v>1298</v>
      </c>
      <c r="B605" s="64" t="s">
        <v>531</v>
      </c>
      <c r="C605" s="27" t="s">
        <v>1299</v>
      </c>
      <c r="D605" s="28">
        <v>2560900</v>
      </c>
      <c r="E605" s="65">
        <v>945880</v>
      </c>
      <c r="F605" s="66">
        <f t="shared" si="9"/>
        <v>1615020</v>
      </c>
    </row>
    <row r="606" spans="1:6" ht="13.2">
      <c r="A606" s="25" t="s">
        <v>1300</v>
      </c>
      <c r="B606" s="64" t="s">
        <v>531</v>
      </c>
      <c r="C606" s="27" t="s">
        <v>1301</v>
      </c>
      <c r="D606" s="28">
        <v>1551660</v>
      </c>
      <c r="E606" s="65">
        <v>252000</v>
      </c>
      <c r="F606" s="66">
        <f t="shared" si="9"/>
        <v>1299660</v>
      </c>
    </row>
    <row r="607" spans="1:6" ht="21">
      <c r="A607" s="25" t="s">
        <v>1302</v>
      </c>
      <c r="B607" s="64" t="s">
        <v>531</v>
      </c>
      <c r="C607" s="27" t="s">
        <v>1303</v>
      </c>
      <c r="D607" s="28">
        <v>1130910</v>
      </c>
      <c r="E607" s="65">
        <v>252000</v>
      </c>
      <c r="F607" s="66">
        <f t="shared" si="9"/>
        <v>878910</v>
      </c>
    </row>
    <row r="608" spans="1:6" ht="13.2">
      <c r="A608" s="25" t="s">
        <v>563</v>
      </c>
      <c r="B608" s="64" t="s">
        <v>531</v>
      </c>
      <c r="C608" s="27" t="s">
        <v>1304</v>
      </c>
      <c r="D608" s="28">
        <v>1130910</v>
      </c>
      <c r="E608" s="65">
        <v>252000</v>
      </c>
      <c r="F608" s="66">
        <f t="shared" si="9"/>
        <v>878910</v>
      </c>
    </row>
    <row r="609" spans="1:6" ht="21">
      <c r="A609" s="25" t="s">
        <v>579</v>
      </c>
      <c r="B609" s="64" t="s">
        <v>531</v>
      </c>
      <c r="C609" s="27" t="s">
        <v>1305</v>
      </c>
      <c r="D609" s="28">
        <v>1130910</v>
      </c>
      <c r="E609" s="65">
        <v>252000</v>
      </c>
      <c r="F609" s="66">
        <f t="shared" si="9"/>
        <v>878910</v>
      </c>
    </row>
    <row r="610" spans="1:6" ht="41.4">
      <c r="A610" s="25" t="s">
        <v>1306</v>
      </c>
      <c r="B610" s="64" t="s">
        <v>531</v>
      </c>
      <c r="C610" s="27" t="s">
        <v>1307</v>
      </c>
      <c r="D610" s="28">
        <v>420750</v>
      </c>
      <c r="E610" s="65" t="s">
        <v>45</v>
      </c>
      <c r="F610" s="66">
        <f t="shared" si="9"/>
        <v>420750</v>
      </c>
    </row>
    <row r="611" spans="1:6" ht="13.2">
      <c r="A611" s="25" t="s">
        <v>563</v>
      </c>
      <c r="B611" s="64" t="s">
        <v>531</v>
      </c>
      <c r="C611" s="27" t="s">
        <v>1308</v>
      </c>
      <c r="D611" s="28">
        <v>420750</v>
      </c>
      <c r="E611" s="65" t="s">
        <v>45</v>
      </c>
      <c r="F611" s="66">
        <f t="shared" si="9"/>
        <v>420750</v>
      </c>
    </row>
    <row r="612" spans="1:6" ht="21">
      <c r="A612" s="25" t="s">
        <v>579</v>
      </c>
      <c r="B612" s="64" t="s">
        <v>531</v>
      </c>
      <c r="C612" s="27" t="s">
        <v>1309</v>
      </c>
      <c r="D612" s="28">
        <v>420750</v>
      </c>
      <c r="E612" s="65" t="s">
        <v>45</v>
      </c>
      <c r="F612" s="66">
        <f t="shared" si="9"/>
        <v>420750</v>
      </c>
    </row>
    <row r="613" spans="1:6" ht="13.2">
      <c r="A613" s="25" t="s">
        <v>1310</v>
      </c>
      <c r="B613" s="64" t="s">
        <v>531</v>
      </c>
      <c r="C613" s="27" t="s">
        <v>1311</v>
      </c>
      <c r="D613" s="28">
        <v>752360</v>
      </c>
      <c r="E613" s="65">
        <v>437000</v>
      </c>
      <c r="F613" s="66">
        <f t="shared" si="9"/>
        <v>315360</v>
      </c>
    </row>
    <row r="614" spans="1:6" ht="21">
      <c r="A614" s="25" t="s">
        <v>1312</v>
      </c>
      <c r="B614" s="64" t="s">
        <v>531</v>
      </c>
      <c r="C614" s="27" t="s">
        <v>1313</v>
      </c>
      <c r="D614" s="28">
        <v>486160</v>
      </c>
      <c r="E614" s="65">
        <v>437000</v>
      </c>
      <c r="F614" s="66">
        <f t="shared" si="9"/>
        <v>49160</v>
      </c>
    </row>
    <row r="615" spans="1:6" ht="13.2">
      <c r="A615" s="25" t="s">
        <v>563</v>
      </c>
      <c r="B615" s="64" t="s">
        <v>531</v>
      </c>
      <c r="C615" s="27" t="s">
        <v>1314</v>
      </c>
      <c r="D615" s="28">
        <v>486160</v>
      </c>
      <c r="E615" s="65">
        <v>437000</v>
      </c>
      <c r="F615" s="66">
        <f t="shared" si="9"/>
        <v>49160</v>
      </c>
    </row>
    <row r="616" spans="1:6" ht="21">
      <c r="A616" s="25" t="s">
        <v>579</v>
      </c>
      <c r="B616" s="64" t="s">
        <v>531</v>
      </c>
      <c r="C616" s="27" t="s">
        <v>1315</v>
      </c>
      <c r="D616" s="28">
        <v>486160</v>
      </c>
      <c r="E616" s="65">
        <v>437000</v>
      </c>
      <c r="F616" s="66">
        <f t="shared" si="9"/>
        <v>49160</v>
      </c>
    </row>
    <row r="617" spans="1:6" ht="21">
      <c r="A617" s="25" t="s">
        <v>1316</v>
      </c>
      <c r="B617" s="64" t="s">
        <v>531</v>
      </c>
      <c r="C617" s="27" t="s">
        <v>1317</v>
      </c>
      <c r="D617" s="28">
        <v>266200</v>
      </c>
      <c r="E617" s="65" t="s">
        <v>45</v>
      </c>
      <c r="F617" s="66">
        <f t="shared" si="9"/>
        <v>266200</v>
      </c>
    </row>
    <row r="618" spans="1:6" ht="13.2">
      <c r="A618" s="25" t="s">
        <v>563</v>
      </c>
      <c r="B618" s="64" t="s">
        <v>531</v>
      </c>
      <c r="C618" s="27" t="s">
        <v>1318</v>
      </c>
      <c r="D618" s="28">
        <v>266200</v>
      </c>
      <c r="E618" s="65" t="s">
        <v>45</v>
      </c>
      <c r="F618" s="66">
        <f t="shared" si="9"/>
        <v>266200</v>
      </c>
    </row>
    <row r="619" spans="1:6" ht="21">
      <c r="A619" s="25" t="s">
        <v>579</v>
      </c>
      <c r="B619" s="64" t="s">
        <v>531</v>
      </c>
      <c r="C619" s="27" t="s">
        <v>1319</v>
      </c>
      <c r="D619" s="28">
        <v>266200</v>
      </c>
      <c r="E619" s="65" t="s">
        <v>45</v>
      </c>
      <c r="F619" s="66">
        <f t="shared" si="9"/>
        <v>266200</v>
      </c>
    </row>
    <row r="620" spans="1:6" ht="21">
      <c r="A620" s="25" t="s">
        <v>1320</v>
      </c>
      <c r="B620" s="64" t="s">
        <v>531</v>
      </c>
      <c r="C620" s="27" t="s">
        <v>1321</v>
      </c>
      <c r="D620" s="28">
        <v>256880</v>
      </c>
      <c r="E620" s="65">
        <v>256880</v>
      </c>
      <c r="F620" s="66" t="str">
        <f t="shared" si="9"/>
        <v>-</v>
      </c>
    </row>
    <row r="621" spans="1:6" ht="13.2">
      <c r="A621" s="25" t="s">
        <v>1322</v>
      </c>
      <c r="B621" s="64" t="s">
        <v>531</v>
      </c>
      <c r="C621" s="27" t="s">
        <v>1323</v>
      </c>
      <c r="D621" s="28">
        <v>256880</v>
      </c>
      <c r="E621" s="65">
        <v>256880</v>
      </c>
      <c r="F621" s="66" t="str">
        <f t="shared" si="9"/>
        <v>-</v>
      </c>
    </row>
    <row r="622" spans="1:6" ht="13.2">
      <c r="A622" s="25" t="s">
        <v>563</v>
      </c>
      <c r="B622" s="64" t="s">
        <v>531</v>
      </c>
      <c r="C622" s="27" t="s">
        <v>1324</v>
      </c>
      <c r="D622" s="28">
        <v>256880</v>
      </c>
      <c r="E622" s="65">
        <v>256880</v>
      </c>
      <c r="F622" s="66" t="str">
        <f t="shared" si="9"/>
        <v>-</v>
      </c>
    </row>
    <row r="623" spans="1:6" ht="21">
      <c r="A623" s="25" t="s">
        <v>579</v>
      </c>
      <c r="B623" s="64" t="s">
        <v>531</v>
      </c>
      <c r="C623" s="27" t="s">
        <v>1325</v>
      </c>
      <c r="D623" s="28">
        <v>256880</v>
      </c>
      <c r="E623" s="65">
        <v>256880</v>
      </c>
      <c r="F623" s="66" t="str">
        <f t="shared" si="9"/>
        <v>-</v>
      </c>
    </row>
    <row r="624" spans="1:6" ht="13.2">
      <c r="A624" s="25" t="s">
        <v>1326</v>
      </c>
      <c r="B624" s="64" t="s">
        <v>531</v>
      </c>
      <c r="C624" s="27" t="s">
        <v>1327</v>
      </c>
      <c r="D624" s="28">
        <v>26154962.969999999</v>
      </c>
      <c r="E624" s="65">
        <v>9172860.4499999993</v>
      </c>
      <c r="F624" s="66">
        <f t="shared" si="9"/>
        <v>16982102.52</v>
      </c>
    </row>
    <row r="625" spans="1:6" ht="21">
      <c r="A625" s="25" t="s">
        <v>1100</v>
      </c>
      <c r="B625" s="64" t="s">
        <v>531</v>
      </c>
      <c r="C625" s="27" t="s">
        <v>1328</v>
      </c>
      <c r="D625" s="28">
        <v>26154962.969999999</v>
      </c>
      <c r="E625" s="65">
        <v>9172860.4499999993</v>
      </c>
      <c r="F625" s="66">
        <f t="shared" si="9"/>
        <v>16982102.52</v>
      </c>
    </row>
    <row r="626" spans="1:6" ht="21">
      <c r="A626" s="25" t="s">
        <v>1329</v>
      </c>
      <c r="B626" s="64" t="s">
        <v>531</v>
      </c>
      <c r="C626" s="27" t="s">
        <v>1330</v>
      </c>
      <c r="D626" s="28">
        <v>26154962.969999999</v>
      </c>
      <c r="E626" s="65">
        <v>9172860.4499999993</v>
      </c>
      <c r="F626" s="66">
        <f t="shared" si="9"/>
        <v>16982102.52</v>
      </c>
    </row>
    <row r="627" spans="1:6" ht="21">
      <c r="A627" s="25" t="s">
        <v>1331</v>
      </c>
      <c r="B627" s="64" t="s">
        <v>531</v>
      </c>
      <c r="C627" s="27" t="s">
        <v>1332</v>
      </c>
      <c r="D627" s="28">
        <v>26154962.969999999</v>
      </c>
      <c r="E627" s="65">
        <v>9172860.4499999993</v>
      </c>
      <c r="F627" s="66">
        <f t="shared" si="9"/>
        <v>16982102.52</v>
      </c>
    </row>
    <row r="628" spans="1:6" ht="13.2">
      <c r="A628" s="25" t="s">
        <v>1333</v>
      </c>
      <c r="B628" s="64" t="s">
        <v>531</v>
      </c>
      <c r="C628" s="27" t="s">
        <v>1334</v>
      </c>
      <c r="D628" s="28">
        <v>16112273</v>
      </c>
      <c r="E628" s="65">
        <v>5869157.8099999996</v>
      </c>
      <c r="F628" s="66">
        <f t="shared" si="9"/>
        <v>10243115.190000001</v>
      </c>
    </row>
    <row r="629" spans="1:6" ht="13.2">
      <c r="A629" s="25" t="s">
        <v>1107</v>
      </c>
      <c r="B629" s="64" t="s">
        <v>531</v>
      </c>
      <c r="C629" s="27" t="s">
        <v>1335</v>
      </c>
      <c r="D629" s="28">
        <v>16112273</v>
      </c>
      <c r="E629" s="65">
        <v>5869157.8099999996</v>
      </c>
      <c r="F629" s="66">
        <f t="shared" si="9"/>
        <v>10243115.190000001</v>
      </c>
    </row>
    <row r="630" spans="1:6" ht="21">
      <c r="A630" s="25" t="s">
        <v>1336</v>
      </c>
      <c r="B630" s="64" t="s">
        <v>531</v>
      </c>
      <c r="C630" s="27" t="s">
        <v>1337</v>
      </c>
      <c r="D630" s="28">
        <v>18700</v>
      </c>
      <c r="E630" s="65">
        <v>6980.74</v>
      </c>
      <c r="F630" s="66">
        <f t="shared" si="9"/>
        <v>11719.26</v>
      </c>
    </row>
    <row r="631" spans="1:6" ht="13.2">
      <c r="A631" s="25" t="s">
        <v>1107</v>
      </c>
      <c r="B631" s="64" t="s">
        <v>531</v>
      </c>
      <c r="C631" s="27" t="s">
        <v>1338</v>
      </c>
      <c r="D631" s="28">
        <v>18700</v>
      </c>
      <c r="E631" s="65">
        <v>6980.74</v>
      </c>
      <c r="F631" s="66">
        <f t="shared" si="9"/>
        <v>11719.26</v>
      </c>
    </row>
    <row r="632" spans="1:6" ht="31.2">
      <c r="A632" s="25" t="s">
        <v>1339</v>
      </c>
      <c r="B632" s="64" t="s">
        <v>531</v>
      </c>
      <c r="C632" s="27" t="s">
        <v>1340</v>
      </c>
      <c r="D632" s="28">
        <v>4850696</v>
      </c>
      <c r="E632" s="65">
        <v>1725203.76</v>
      </c>
      <c r="F632" s="66">
        <f t="shared" si="9"/>
        <v>3125492.24</v>
      </c>
    </row>
    <row r="633" spans="1:6" ht="13.2">
      <c r="A633" s="25" t="s">
        <v>1107</v>
      </c>
      <c r="B633" s="64" t="s">
        <v>531</v>
      </c>
      <c r="C633" s="27" t="s">
        <v>1341</v>
      </c>
      <c r="D633" s="28">
        <v>4850696</v>
      </c>
      <c r="E633" s="65">
        <v>1725203.76</v>
      </c>
      <c r="F633" s="66">
        <f t="shared" si="9"/>
        <v>3125492.24</v>
      </c>
    </row>
    <row r="634" spans="1:6" ht="21">
      <c r="A634" s="25" t="s">
        <v>560</v>
      </c>
      <c r="B634" s="64" t="s">
        <v>531</v>
      </c>
      <c r="C634" s="27" t="s">
        <v>1342</v>
      </c>
      <c r="D634" s="28">
        <v>1460283</v>
      </c>
      <c r="E634" s="65">
        <v>524647.04</v>
      </c>
      <c r="F634" s="66">
        <f t="shared" si="9"/>
        <v>935635.96</v>
      </c>
    </row>
    <row r="635" spans="1:6" ht="13.2">
      <c r="A635" s="25" t="s">
        <v>1107</v>
      </c>
      <c r="B635" s="64" t="s">
        <v>531</v>
      </c>
      <c r="C635" s="27" t="s">
        <v>1343</v>
      </c>
      <c r="D635" s="28">
        <v>1460283</v>
      </c>
      <c r="E635" s="65">
        <v>524647.04</v>
      </c>
      <c r="F635" s="66">
        <f t="shared" si="9"/>
        <v>935635.96</v>
      </c>
    </row>
    <row r="636" spans="1:6" ht="13.2">
      <c r="A636" s="25" t="s">
        <v>563</v>
      </c>
      <c r="B636" s="64" t="s">
        <v>531</v>
      </c>
      <c r="C636" s="27" t="s">
        <v>1344</v>
      </c>
      <c r="D636" s="28">
        <v>3703010.97</v>
      </c>
      <c r="E636" s="65">
        <v>1046866.67</v>
      </c>
      <c r="F636" s="66">
        <f t="shared" si="9"/>
        <v>2656144.3000000003</v>
      </c>
    </row>
    <row r="637" spans="1:6" ht="13.2">
      <c r="A637" s="25" t="s">
        <v>1107</v>
      </c>
      <c r="B637" s="64" t="s">
        <v>531</v>
      </c>
      <c r="C637" s="27" t="s">
        <v>1345</v>
      </c>
      <c r="D637" s="28">
        <v>3703010.97</v>
      </c>
      <c r="E637" s="65">
        <v>1046866.67</v>
      </c>
      <c r="F637" s="66">
        <f t="shared" si="9"/>
        <v>2656144.3000000003</v>
      </c>
    </row>
    <row r="638" spans="1:6" ht="13.2">
      <c r="A638" s="25" t="s">
        <v>566</v>
      </c>
      <c r="B638" s="64" t="s">
        <v>531</v>
      </c>
      <c r="C638" s="27" t="s">
        <v>1346</v>
      </c>
      <c r="D638" s="28">
        <v>10000</v>
      </c>
      <c r="E638" s="65">
        <v>4.43</v>
      </c>
      <c r="F638" s="66">
        <f t="shared" si="9"/>
        <v>9995.57</v>
      </c>
    </row>
    <row r="639" spans="1:6" ht="13.2">
      <c r="A639" s="25" t="s">
        <v>1107</v>
      </c>
      <c r="B639" s="64" t="s">
        <v>531</v>
      </c>
      <c r="C639" s="27" t="s">
        <v>1347</v>
      </c>
      <c r="D639" s="28">
        <v>10000</v>
      </c>
      <c r="E639" s="65">
        <v>4.43</v>
      </c>
      <c r="F639" s="66">
        <f t="shared" si="9"/>
        <v>9995.57</v>
      </c>
    </row>
    <row r="640" spans="1:6" ht="13.2">
      <c r="A640" s="52" t="s">
        <v>1348</v>
      </c>
      <c r="B640" s="53" t="s">
        <v>531</v>
      </c>
      <c r="C640" s="54" t="s">
        <v>1349</v>
      </c>
      <c r="D640" s="55">
        <v>27931002.440000001</v>
      </c>
      <c r="E640" s="56">
        <v>7433557.2999999998</v>
      </c>
      <c r="F640" s="57">
        <f t="shared" si="9"/>
        <v>20497445.140000001</v>
      </c>
    </row>
    <row r="641" spans="1:6" ht="13.2">
      <c r="A641" s="25" t="s">
        <v>1350</v>
      </c>
      <c r="B641" s="64" t="s">
        <v>531</v>
      </c>
      <c r="C641" s="27" t="s">
        <v>1351</v>
      </c>
      <c r="D641" s="28">
        <v>27931002.440000001</v>
      </c>
      <c r="E641" s="65">
        <v>7433557.2999999998</v>
      </c>
      <c r="F641" s="66">
        <f t="shared" si="9"/>
        <v>20497445.140000001</v>
      </c>
    </row>
    <row r="642" spans="1:6" ht="21">
      <c r="A642" s="25" t="s">
        <v>1352</v>
      </c>
      <c r="B642" s="64" t="s">
        <v>531</v>
      </c>
      <c r="C642" s="27" t="s">
        <v>1353</v>
      </c>
      <c r="D642" s="28">
        <v>11270402.439999999</v>
      </c>
      <c r="E642" s="65">
        <v>3190157.3</v>
      </c>
      <c r="F642" s="66">
        <f t="shared" si="9"/>
        <v>8080245.1399999997</v>
      </c>
    </row>
    <row r="643" spans="1:6" ht="21">
      <c r="A643" s="25" t="s">
        <v>1354</v>
      </c>
      <c r="B643" s="64" t="s">
        <v>531</v>
      </c>
      <c r="C643" s="27" t="s">
        <v>1355</v>
      </c>
      <c r="D643" s="28">
        <v>8093434</v>
      </c>
      <c r="E643" s="65">
        <v>2520212.2999999998</v>
      </c>
      <c r="F643" s="66">
        <f t="shared" si="9"/>
        <v>5573221.7000000002</v>
      </c>
    </row>
    <row r="644" spans="1:6" ht="13.2">
      <c r="A644" s="25" t="s">
        <v>1356</v>
      </c>
      <c r="B644" s="64" t="s">
        <v>531</v>
      </c>
      <c r="C644" s="27" t="s">
        <v>1357</v>
      </c>
      <c r="D644" s="28">
        <v>188822.22</v>
      </c>
      <c r="E644" s="65">
        <v>94411.11</v>
      </c>
      <c r="F644" s="66">
        <f t="shared" si="9"/>
        <v>94411.11</v>
      </c>
    </row>
    <row r="645" spans="1:6" ht="13.2">
      <c r="A645" s="25" t="s">
        <v>563</v>
      </c>
      <c r="B645" s="64" t="s">
        <v>531</v>
      </c>
      <c r="C645" s="27" t="s">
        <v>1358</v>
      </c>
      <c r="D645" s="28">
        <v>188822.22</v>
      </c>
      <c r="E645" s="65">
        <v>94411.11</v>
      </c>
      <c r="F645" s="66">
        <f t="shared" si="9"/>
        <v>94411.11</v>
      </c>
    </row>
    <row r="646" spans="1:6" ht="13.2">
      <c r="A646" s="25" t="s">
        <v>1107</v>
      </c>
      <c r="B646" s="64" t="s">
        <v>531</v>
      </c>
      <c r="C646" s="27" t="s">
        <v>1359</v>
      </c>
      <c r="D646" s="28">
        <v>188822.22</v>
      </c>
      <c r="E646" s="65">
        <v>94411.11</v>
      </c>
      <c r="F646" s="66">
        <f t="shared" si="9"/>
        <v>94411.11</v>
      </c>
    </row>
    <row r="647" spans="1:6" ht="13.2">
      <c r="A647" s="25" t="s">
        <v>1360</v>
      </c>
      <c r="B647" s="64" t="s">
        <v>531</v>
      </c>
      <c r="C647" s="27" t="s">
        <v>1361</v>
      </c>
      <c r="D647" s="28">
        <v>401777.78</v>
      </c>
      <c r="E647" s="65" t="s">
        <v>45</v>
      </c>
      <c r="F647" s="66">
        <f t="shared" si="9"/>
        <v>401777.78</v>
      </c>
    </row>
    <row r="648" spans="1:6" ht="13.2">
      <c r="A648" s="25" t="s">
        <v>563</v>
      </c>
      <c r="B648" s="64" t="s">
        <v>531</v>
      </c>
      <c r="C648" s="27" t="s">
        <v>1362</v>
      </c>
      <c r="D648" s="28">
        <v>401777.78</v>
      </c>
      <c r="E648" s="65" t="s">
        <v>45</v>
      </c>
      <c r="F648" s="66">
        <f t="shared" si="9"/>
        <v>401777.78</v>
      </c>
    </row>
    <row r="649" spans="1:6" ht="13.2">
      <c r="A649" s="25" t="s">
        <v>1107</v>
      </c>
      <c r="B649" s="64" t="s">
        <v>531</v>
      </c>
      <c r="C649" s="27" t="s">
        <v>1363</v>
      </c>
      <c r="D649" s="28">
        <v>401777.78</v>
      </c>
      <c r="E649" s="65" t="s">
        <v>45</v>
      </c>
      <c r="F649" s="66">
        <f t="shared" si="9"/>
        <v>401777.78</v>
      </c>
    </row>
    <row r="650" spans="1:6" ht="21">
      <c r="A650" s="25" t="s">
        <v>1331</v>
      </c>
      <c r="B650" s="64" t="s">
        <v>531</v>
      </c>
      <c r="C650" s="27" t="s">
        <v>1364</v>
      </c>
      <c r="D650" s="28">
        <v>4028438</v>
      </c>
      <c r="E650" s="65">
        <v>1716066.56</v>
      </c>
      <c r="F650" s="66">
        <f t="shared" si="9"/>
        <v>2312371.44</v>
      </c>
    </row>
    <row r="651" spans="1:6" ht="13.2">
      <c r="A651" s="25" t="s">
        <v>1333</v>
      </c>
      <c r="B651" s="64" t="s">
        <v>531</v>
      </c>
      <c r="C651" s="27" t="s">
        <v>1365</v>
      </c>
      <c r="D651" s="28">
        <v>2073989</v>
      </c>
      <c r="E651" s="65">
        <v>1110957.8500000001</v>
      </c>
      <c r="F651" s="66">
        <f t="shared" si="9"/>
        <v>963031.14999999991</v>
      </c>
    </row>
    <row r="652" spans="1:6" ht="13.2">
      <c r="A652" s="25" t="s">
        <v>1107</v>
      </c>
      <c r="B652" s="64" t="s">
        <v>531</v>
      </c>
      <c r="C652" s="27" t="s">
        <v>1366</v>
      </c>
      <c r="D652" s="28">
        <v>2073989</v>
      </c>
      <c r="E652" s="65">
        <v>1110957.8500000001</v>
      </c>
      <c r="F652" s="66">
        <f t="shared" si="9"/>
        <v>963031.14999999991</v>
      </c>
    </row>
    <row r="653" spans="1:6" ht="21">
      <c r="A653" s="25" t="s">
        <v>1336</v>
      </c>
      <c r="B653" s="64" t="s">
        <v>531</v>
      </c>
      <c r="C653" s="27" t="s">
        <v>1367</v>
      </c>
      <c r="D653" s="28">
        <v>12000</v>
      </c>
      <c r="E653" s="65" t="s">
        <v>45</v>
      </c>
      <c r="F653" s="66">
        <f t="shared" si="9"/>
        <v>12000</v>
      </c>
    </row>
    <row r="654" spans="1:6" ht="13.2">
      <c r="A654" s="25" t="s">
        <v>1107</v>
      </c>
      <c r="B654" s="64" t="s">
        <v>531</v>
      </c>
      <c r="C654" s="27" t="s">
        <v>1368</v>
      </c>
      <c r="D654" s="28">
        <v>12000</v>
      </c>
      <c r="E654" s="65" t="s">
        <v>45</v>
      </c>
      <c r="F654" s="66">
        <f t="shared" si="9"/>
        <v>12000</v>
      </c>
    </row>
    <row r="655" spans="1:6" ht="31.2">
      <c r="A655" s="25" t="s">
        <v>1339</v>
      </c>
      <c r="B655" s="64" t="s">
        <v>531</v>
      </c>
      <c r="C655" s="27" t="s">
        <v>1369</v>
      </c>
      <c r="D655" s="28">
        <v>626345</v>
      </c>
      <c r="E655" s="65">
        <v>314754.27</v>
      </c>
      <c r="F655" s="66">
        <f t="shared" ref="F655:F718" si="10">IF(OR(D655="-",IF(E655="-",0,E655)&gt;=IF(D655="-",0,D655)),"-",IF(D655="-",0,D655)-IF(E655="-",0,E655))</f>
        <v>311590.73</v>
      </c>
    </row>
    <row r="656" spans="1:6" ht="13.2">
      <c r="A656" s="25" t="s">
        <v>1107</v>
      </c>
      <c r="B656" s="64" t="s">
        <v>531</v>
      </c>
      <c r="C656" s="27" t="s">
        <v>1370</v>
      </c>
      <c r="D656" s="28">
        <v>626345</v>
      </c>
      <c r="E656" s="65">
        <v>314754.27</v>
      </c>
      <c r="F656" s="66">
        <f t="shared" si="10"/>
        <v>311590.73</v>
      </c>
    </row>
    <row r="657" spans="1:6" ht="21">
      <c r="A657" s="25" t="s">
        <v>560</v>
      </c>
      <c r="B657" s="64" t="s">
        <v>531</v>
      </c>
      <c r="C657" s="27" t="s">
        <v>1371</v>
      </c>
      <c r="D657" s="28">
        <v>289036</v>
      </c>
      <c r="E657" s="65">
        <v>33869.120000000003</v>
      </c>
      <c r="F657" s="66">
        <f t="shared" si="10"/>
        <v>255166.88</v>
      </c>
    </row>
    <row r="658" spans="1:6" ht="13.2">
      <c r="A658" s="25" t="s">
        <v>1107</v>
      </c>
      <c r="B658" s="64" t="s">
        <v>531</v>
      </c>
      <c r="C658" s="27" t="s">
        <v>1372</v>
      </c>
      <c r="D658" s="28">
        <v>289036</v>
      </c>
      <c r="E658" s="65">
        <v>33869.120000000003</v>
      </c>
      <c r="F658" s="66">
        <f t="shared" si="10"/>
        <v>255166.88</v>
      </c>
    </row>
    <row r="659" spans="1:6" ht="13.2">
      <c r="A659" s="25" t="s">
        <v>563</v>
      </c>
      <c r="B659" s="64" t="s">
        <v>531</v>
      </c>
      <c r="C659" s="27" t="s">
        <v>1373</v>
      </c>
      <c r="D659" s="28">
        <v>1026768</v>
      </c>
      <c r="E659" s="65">
        <v>256485.32</v>
      </c>
      <c r="F659" s="66">
        <f t="shared" si="10"/>
        <v>770282.67999999993</v>
      </c>
    </row>
    <row r="660" spans="1:6" ht="13.2">
      <c r="A660" s="25" t="s">
        <v>1107</v>
      </c>
      <c r="B660" s="64" t="s">
        <v>531</v>
      </c>
      <c r="C660" s="27" t="s">
        <v>1374</v>
      </c>
      <c r="D660" s="28">
        <v>1026768</v>
      </c>
      <c r="E660" s="65">
        <v>256485.32</v>
      </c>
      <c r="F660" s="66">
        <f t="shared" si="10"/>
        <v>770282.67999999993</v>
      </c>
    </row>
    <row r="661" spans="1:6" ht="13.2">
      <c r="A661" s="25" t="s">
        <v>566</v>
      </c>
      <c r="B661" s="64" t="s">
        <v>531</v>
      </c>
      <c r="C661" s="27" t="s">
        <v>1375</v>
      </c>
      <c r="D661" s="28">
        <v>300</v>
      </c>
      <c r="E661" s="65" t="s">
        <v>45</v>
      </c>
      <c r="F661" s="66">
        <f t="shared" si="10"/>
        <v>300</v>
      </c>
    </row>
    <row r="662" spans="1:6" ht="13.2">
      <c r="A662" s="25" t="s">
        <v>1107</v>
      </c>
      <c r="B662" s="64" t="s">
        <v>531</v>
      </c>
      <c r="C662" s="27" t="s">
        <v>1376</v>
      </c>
      <c r="D662" s="28">
        <v>300</v>
      </c>
      <c r="E662" s="65" t="s">
        <v>45</v>
      </c>
      <c r="F662" s="66">
        <f t="shared" si="10"/>
        <v>300</v>
      </c>
    </row>
    <row r="663" spans="1:6" ht="21">
      <c r="A663" s="25" t="s">
        <v>1377</v>
      </c>
      <c r="B663" s="64" t="s">
        <v>531</v>
      </c>
      <c r="C663" s="27" t="s">
        <v>1378</v>
      </c>
      <c r="D663" s="28">
        <v>3474396</v>
      </c>
      <c r="E663" s="65">
        <v>709734.63</v>
      </c>
      <c r="F663" s="66">
        <f t="shared" si="10"/>
        <v>2764661.37</v>
      </c>
    </row>
    <row r="664" spans="1:6" ht="13.2">
      <c r="A664" s="25" t="s">
        <v>1333</v>
      </c>
      <c r="B664" s="64" t="s">
        <v>531</v>
      </c>
      <c r="C664" s="27" t="s">
        <v>1379</v>
      </c>
      <c r="D664" s="28">
        <v>2668506.98</v>
      </c>
      <c r="E664" s="65">
        <v>561255.69999999995</v>
      </c>
      <c r="F664" s="66">
        <f t="shared" si="10"/>
        <v>2107251.2800000003</v>
      </c>
    </row>
    <row r="665" spans="1:6" ht="13.2">
      <c r="A665" s="25" t="s">
        <v>1107</v>
      </c>
      <c r="B665" s="64" t="s">
        <v>531</v>
      </c>
      <c r="C665" s="27" t="s">
        <v>1380</v>
      </c>
      <c r="D665" s="28">
        <v>2668506.98</v>
      </c>
      <c r="E665" s="65">
        <v>561255.69999999995</v>
      </c>
      <c r="F665" s="66">
        <f t="shared" si="10"/>
        <v>2107251.2800000003</v>
      </c>
    </row>
    <row r="666" spans="1:6" ht="31.2">
      <c r="A666" s="25" t="s">
        <v>1339</v>
      </c>
      <c r="B666" s="64" t="s">
        <v>531</v>
      </c>
      <c r="C666" s="27" t="s">
        <v>1381</v>
      </c>
      <c r="D666" s="28">
        <v>805889.02</v>
      </c>
      <c r="E666" s="65">
        <v>148478.93</v>
      </c>
      <c r="F666" s="66">
        <f t="shared" si="10"/>
        <v>657410.09000000008</v>
      </c>
    </row>
    <row r="667" spans="1:6" ht="13.2">
      <c r="A667" s="25" t="s">
        <v>1107</v>
      </c>
      <c r="B667" s="64" t="s">
        <v>531</v>
      </c>
      <c r="C667" s="27" t="s">
        <v>1382</v>
      </c>
      <c r="D667" s="28">
        <v>805889.02</v>
      </c>
      <c r="E667" s="65">
        <v>148478.93</v>
      </c>
      <c r="F667" s="66">
        <f t="shared" si="10"/>
        <v>657410.09000000008</v>
      </c>
    </row>
    <row r="668" spans="1:6" ht="21">
      <c r="A668" s="25" t="s">
        <v>1383</v>
      </c>
      <c r="B668" s="64" t="s">
        <v>531</v>
      </c>
      <c r="C668" s="27" t="s">
        <v>1384</v>
      </c>
      <c r="D668" s="28">
        <v>3176968.44</v>
      </c>
      <c r="E668" s="65">
        <v>669945</v>
      </c>
      <c r="F668" s="66">
        <f t="shared" si="10"/>
        <v>2507023.44</v>
      </c>
    </row>
    <row r="669" spans="1:6" ht="13.2">
      <c r="A669" s="25" t="s">
        <v>1385</v>
      </c>
      <c r="B669" s="64" t="s">
        <v>531</v>
      </c>
      <c r="C669" s="27" t="s">
        <v>1386</v>
      </c>
      <c r="D669" s="28">
        <v>2347524</v>
      </c>
      <c r="E669" s="65">
        <v>669945</v>
      </c>
      <c r="F669" s="66">
        <f t="shared" si="10"/>
        <v>1677579</v>
      </c>
    </row>
    <row r="670" spans="1:6" ht="13.2">
      <c r="A670" s="25" t="s">
        <v>563</v>
      </c>
      <c r="B670" s="64" t="s">
        <v>531</v>
      </c>
      <c r="C670" s="27" t="s">
        <v>1387</v>
      </c>
      <c r="D670" s="28">
        <v>2347524</v>
      </c>
      <c r="E670" s="65">
        <v>669945</v>
      </c>
      <c r="F670" s="66">
        <f t="shared" si="10"/>
        <v>1677579</v>
      </c>
    </row>
    <row r="671" spans="1:6" ht="21">
      <c r="A671" s="25" t="s">
        <v>579</v>
      </c>
      <c r="B671" s="64" t="s">
        <v>531</v>
      </c>
      <c r="C671" s="27" t="s">
        <v>1388</v>
      </c>
      <c r="D671" s="28">
        <v>2347524</v>
      </c>
      <c r="E671" s="65">
        <v>669945</v>
      </c>
      <c r="F671" s="66">
        <f t="shared" si="10"/>
        <v>1677579</v>
      </c>
    </row>
    <row r="672" spans="1:6" ht="13.2">
      <c r="A672" s="25" t="s">
        <v>1389</v>
      </c>
      <c r="B672" s="64" t="s">
        <v>531</v>
      </c>
      <c r="C672" s="27" t="s">
        <v>1390</v>
      </c>
      <c r="D672" s="28">
        <v>829444.44</v>
      </c>
      <c r="E672" s="65" t="s">
        <v>45</v>
      </c>
      <c r="F672" s="66">
        <f t="shared" si="10"/>
        <v>829444.44</v>
      </c>
    </row>
    <row r="673" spans="1:6" ht="13.2">
      <c r="A673" s="25" t="s">
        <v>563</v>
      </c>
      <c r="B673" s="64" t="s">
        <v>531</v>
      </c>
      <c r="C673" s="27" t="s">
        <v>1391</v>
      </c>
      <c r="D673" s="28">
        <v>829444.44</v>
      </c>
      <c r="E673" s="65" t="s">
        <v>45</v>
      </c>
      <c r="F673" s="66">
        <f t="shared" si="10"/>
        <v>829444.44</v>
      </c>
    </row>
    <row r="674" spans="1:6" ht="21">
      <c r="A674" s="25" t="s">
        <v>579</v>
      </c>
      <c r="B674" s="64" t="s">
        <v>531</v>
      </c>
      <c r="C674" s="27" t="s">
        <v>1392</v>
      </c>
      <c r="D674" s="28">
        <v>829444.44</v>
      </c>
      <c r="E674" s="65" t="s">
        <v>45</v>
      </c>
      <c r="F674" s="66">
        <f t="shared" si="10"/>
        <v>829444.44</v>
      </c>
    </row>
    <row r="675" spans="1:6" ht="21">
      <c r="A675" s="25" t="s">
        <v>914</v>
      </c>
      <c r="B675" s="64" t="s">
        <v>531</v>
      </c>
      <c r="C675" s="27" t="s">
        <v>1393</v>
      </c>
      <c r="D675" s="28">
        <v>12008000</v>
      </c>
      <c r="E675" s="65">
        <v>4243400</v>
      </c>
      <c r="F675" s="66">
        <f t="shared" si="10"/>
        <v>7764600</v>
      </c>
    </row>
    <row r="676" spans="1:6" ht="21">
      <c r="A676" s="25" t="s">
        <v>1209</v>
      </c>
      <c r="B676" s="64" t="s">
        <v>531</v>
      </c>
      <c r="C676" s="27" t="s">
        <v>1394</v>
      </c>
      <c r="D676" s="28">
        <v>12008000</v>
      </c>
      <c r="E676" s="65">
        <v>4243400</v>
      </c>
      <c r="F676" s="66">
        <f t="shared" si="10"/>
        <v>7764600</v>
      </c>
    </row>
    <row r="677" spans="1:6" ht="41.4">
      <c r="A677" s="25" t="s">
        <v>1395</v>
      </c>
      <c r="B677" s="64" t="s">
        <v>531</v>
      </c>
      <c r="C677" s="27" t="s">
        <v>1396</v>
      </c>
      <c r="D677" s="28">
        <v>12008000</v>
      </c>
      <c r="E677" s="65">
        <v>4243400</v>
      </c>
      <c r="F677" s="66">
        <f t="shared" si="10"/>
        <v>7764600</v>
      </c>
    </row>
    <row r="678" spans="1:6" ht="13.2">
      <c r="A678" s="25" t="s">
        <v>497</v>
      </c>
      <c r="B678" s="64" t="s">
        <v>531</v>
      </c>
      <c r="C678" s="27" t="s">
        <v>1397</v>
      </c>
      <c r="D678" s="28">
        <v>12008000</v>
      </c>
      <c r="E678" s="65">
        <v>4243400</v>
      </c>
      <c r="F678" s="66">
        <f t="shared" si="10"/>
        <v>7764600</v>
      </c>
    </row>
    <row r="679" spans="1:6" ht="21">
      <c r="A679" s="25" t="s">
        <v>579</v>
      </c>
      <c r="B679" s="64" t="s">
        <v>531</v>
      </c>
      <c r="C679" s="27" t="s">
        <v>1398</v>
      </c>
      <c r="D679" s="28">
        <v>12008000</v>
      </c>
      <c r="E679" s="65">
        <v>4243400</v>
      </c>
      <c r="F679" s="66">
        <f t="shared" si="10"/>
        <v>7764600</v>
      </c>
    </row>
    <row r="680" spans="1:6" ht="13.2">
      <c r="A680" s="25" t="s">
        <v>705</v>
      </c>
      <c r="B680" s="64" t="s">
        <v>531</v>
      </c>
      <c r="C680" s="27" t="s">
        <v>1399</v>
      </c>
      <c r="D680" s="28">
        <v>4652600</v>
      </c>
      <c r="E680" s="65" t="s">
        <v>45</v>
      </c>
      <c r="F680" s="66">
        <f t="shared" si="10"/>
        <v>4652600</v>
      </c>
    </row>
    <row r="681" spans="1:6" ht="41.4">
      <c r="A681" s="25" t="s">
        <v>1400</v>
      </c>
      <c r="B681" s="64" t="s">
        <v>531</v>
      </c>
      <c r="C681" s="27" t="s">
        <v>1401</v>
      </c>
      <c r="D681" s="28">
        <v>4652600</v>
      </c>
      <c r="E681" s="65" t="s">
        <v>45</v>
      </c>
      <c r="F681" s="66">
        <f t="shared" si="10"/>
        <v>4652600</v>
      </c>
    </row>
    <row r="682" spans="1:6" ht="41.4">
      <c r="A682" s="25" t="s">
        <v>1402</v>
      </c>
      <c r="B682" s="64" t="s">
        <v>531</v>
      </c>
      <c r="C682" s="27" t="s">
        <v>1403</v>
      </c>
      <c r="D682" s="28">
        <v>4652600</v>
      </c>
      <c r="E682" s="65" t="s">
        <v>45</v>
      </c>
      <c r="F682" s="66">
        <f t="shared" si="10"/>
        <v>4652600</v>
      </c>
    </row>
    <row r="683" spans="1:6" ht="13.2">
      <c r="A683" s="25" t="s">
        <v>497</v>
      </c>
      <c r="B683" s="64" t="s">
        <v>531</v>
      </c>
      <c r="C683" s="27" t="s">
        <v>1404</v>
      </c>
      <c r="D683" s="28">
        <v>4652600</v>
      </c>
      <c r="E683" s="65" t="s">
        <v>45</v>
      </c>
      <c r="F683" s="66">
        <f t="shared" si="10"/>
        <v>4652600</v>
      </c>
    </row>
    <row r="684" spans="1:6" ht="21">
      <c r="A684" s="25" t="s">
        <v>579</v>
      </c>
      <c r="B684" s="64" t="s">
        <v>531</v>
      </c>
      <c r="C684" s="27" t="s">
        <v>1405</v>
      </c>
      <c r="D684" s="28">
        <v>4652600</v>
      </c>
      <c r="E684" s="65" t="s">
        <v>45</v>
      </c>
      <c r="F684" s="66">
        <f t="shared" si="10"/>
        <v>4652600</v>
      </c>
    </row>
    <row r="685" spans="1:6" ht="13.2">
      <c r="A685" s="52" t="s">
        <v>1406</v>
      </c>
      <c r="B685" s="53" t="s">
        <v>531</v>
      </c>
      <c r="C685" s="54" t="s">
        <v>1407</v>
      </c>
      <c r="D685" s="55">
        <v>186190638.30000001</v>
      </c>
      <c r="E685" s="56">
        <v>63357005.240000002</v>
      </c>
      <c r="F685" s="57">
        <f t="shared" si="10"/>
        <v>122833633.06</v>
      </c>
    </row>
    <row r="686" spans="1:6" ht="13.2">
      <c r="A686" s="25" t="s">
        <v>1408</v>
      </c>
      <c r="B686" s="64" t="s">
        <v>531</v>
      </c>
      <c r="C686" s="27" t="s">
        <v>1409</v>
      </c>
      <c r="D686" s="28">
        <v>26425800</v>
      </c>
      <c r="E686" s="65">
        <v>8625676</v>
      </c>
      <c r="F686" s="66">
        <f t="shared" si="10"/>
        <v>17800124</v>
      </c>
    </row>
    <row r="687" spans="1:6" ht="13.2">
      <c r="A687" s="25" t="s">
        <v>705</v>
      </c>
      <c r="B687" s="64" t="s">
        <v>531</v>
      </c>
      <c r="C687" s="27" t="s">
        <v>1410</v>
      </c>
      <c r="D687" s="28">
        <v>26425800</v>
      </c>
      <c r="E687" s="65">
        <v>8625676</v>
      </c>
      <c r="F687" s="66">
        <f t="shared" si="10"/>
        <v>17800124</v>
      </c>
    </row>
    <row r="688" spans="1:6" ht="13.2">
      <c r="A688" s="25" t="s">
        <v>707</v>
      </c>
      <c r="B688" s="64" t="s">
        <v>531</v>
      </c>
      <c r="C688" s="27" t="s">
        <v>1411</v>
      </c>
      <c r="D688" s="28">
        <v>26425800</v>
      </c>
      <c r="E688" s="65">
        <v>8625676</v>
      </c>
      <c r="F688" s="66">
        <f t="shared" si="10"/>
        <v>17800124</v>
      </c>
    </row>
    <row r="689" spans="1:6" ht="13.2">
      <c r="A689" s="25" t="s">
        <v>1412</v>
      </c>
      <c r="B689" s="64" t="s">
        <v>531</v>
      </c>
      <c r="C689" s="27" t="s">
        <v>1413</v>
      </c>
      <c r="D689" s="28">
        <v>26425800</v>
      </c>
      <c r="E689" s="65">
        <v>8625676</v>
      </c>
      <c r="F689" s="66">
        <f t="shared" si="10"/>
        <v>17800124</v>
      </c>
    </row>
    <row r="690" spans="1:6" ht="21">
      <c r="A690" s="25" t="s">
        <v>1414</v>
      </c>
      <c r="B690" s="64" t="s">
        <v>531</v>
      </c>
      <c r="C690" s="27" t="s">
        <v>1415</v>
      </c>
      <c r="D690" s="28">
        <v>26425800</v>
      </c>
      <c r="E690" s="65">
        <v>8625676</v>
      </c>
      <c r="F690" s="66">
        <f t="shared" si="10"/>
        <v>17800124</v>
      </c>
    </row>
    <row r="691" spans="1:6" ht="21">
      <c r="A691" s="25" t="s">
        <v>579</v>
      </c>
      <c r="B691" s="64" t="s">
        <v>531</v>
      </c>
      <c r="C691" s="27" t="s">
        <v>1416</v>
      </c>
      <c r="D691" s="28">
        <v>26425800</v>
      </c>
      <c r="E691" s="65">
        <v>8625676</v>
      </c>
      <c r="F691" s="66">
        <f t="shared" si="10"/>
        <v>17800124</v>
      </c>
    </row>
    <row r="692" spans="1:6" ht="13.2">
      <c r="A692" s="25" t="s">
        <v>1417</v>
      </c>
      <c r="B692" s="64" t="s">
        <v>531</v>
      </c>
      <c r="C692" s="27" t="s">
        <v>1418</v>
      </c>
      <c r="D692" s="28">
        <v>57124240</v>
      </c>
      <c r="E692" s="65">
        <v>27136062.469999999</v>
      </c>
      <c r="F692" s="66">
        <f t="shared" si="10"/>
        <v>29988177.530000001</v>
      </c>
    </row>
    <row r="693" spans="1:6" ht="21">
      <c r="A693" s="25" t="s">
        <v>1100</v>
      </c>
      <c r="B693" s="64" t="s">
        <v>531</v>
      </c>
      <c r="C693" s="27" t="s">
        <v>1419</v>
      </c>
      <c r="D693" s="28">
        <v>41940600</v>
      </c>
      <c r="E693" s="65">
        <v>25068352.68</v>
      </c>
      <c r="F693" s="66">
        <f t="shared" si="10"/>
        <v>16872247.32</v>
      </c>
    </row>
    <row r="694" spans="1:6" ht="21">
      <c r="A694" s="25" t="s">
        <v>1149</v>
      </c>
      <c r="B694" s="64" t="s">
        <v>531</v>
      </c>
      <c r="C694" s="27" t="s">
        <v>1420</v>
      </c>
      <c r="D694" s="28">
        <v>41191200</v>
      </c>
      <c r="E694" s="65">
        <v>24860186.050000001</v>
      </c>
      <c r="F694" s="66">
        <f t="shared" si="10"/>
        <v>16331013.949999999</v>
      </c>
    </row>
    <row r="695" spans="1:6" ht="82.2">
      <c r="A695" s="67" t="s">
        <v>1421</v>
      </c>
      <c r="B695" s="64" t="s">
        <v>531</v>
      </c>
      <c r="C695" s="27" t="s">
        <v>1422</v>
      </c>
      <c r="D695" s="28">
        <v>41191200</v>
      </c>
      <c r="E695" s="65">
        <v>24860186.050000001</v>
      </c>
      <c r="F695" s="66">
        <f t="shared" si="10"/>
        <v>16331013.949999999</v>
      </c>
    </row>
    <row r="696" spans="1:6" ht="13.2">
      <c r="A696" s="25" t="s">
        <v>1119</v>
      </c>
      <c r="B696" s="64" t="s">
        <v>531</v>
      </c>
      <c r="C696" s="27" t="s">
        <v>1423</v>
      </c>
      <c r="D696" s="28">
        <v>41191200</v>
      </c>
      <c r="E696" s="65">
        <v>24860186.050000001</v>
      </c>
      <c r="F696" s="66">
        <f t="shared" si="10"/>
        <v>16331013.949999999</v>
      </c>
    </row>
    <row r="697" spans="1:6" ht="13.2">
      <c r="A697" s="25" t="s">
        <v>1107</v>
      </c>
      <c r="B697" s="64" t="s">
        <v>531</v>
      </c>
      <c r="C697" s="27" t="s">
        <v>1424</v>
      </c>
      <c r="D697" s="28">
        <v>41191200</v>
      </c>
      <c r="E697" s="65">
        <v>24860186.050000001</v>
      </c>
      <c r="F697" s="66">
        <f t="shared" si="10"/>
        <v>16331013.949999999</v>
      </c>
    </row>
    <row r="698" spans="1:6" ht="21">
      <c r="A698" s="25" t="s">
        <v>1329</v>
      </c>
      <c r="B698" s="64" t="s">
        <v>531</v>
      </c>
      <c r="C698" s="27" t="s">
        <v>1425</v>
      </c>
      <c r="D698" s="28">
        <v>749400</v>
      </c>
      <c r="E698" s="65">
        <v>208166.63</v>
      </c>
      <c r="F698" s="66">
        <f t="shared" si="10"/>
        <v>541233.37</v>
      </c>
    </row>
    <row r="699" spans="1:6" ht="82.2">
      <c r="A699" s="67" t="s">
        <v>1421</v>
      </c>
      <c r="B699" s="64" t="s">
        <v>531</v>
      </c>
      <c r="C699" s="27" t="s">
        <v>1426</v>
      </c>
      <c r="D699" s="28">
        <v>749400</v>
      </c>
      <c r="E699" s="65">
        <v>208166.63</v>
      </c>
      <c r="F699" s="66">
        <f t="shared" si="10"/>
        <v>541233.37</v>
      </c>
    </row>
    <row r="700" spans="1:6" ht="13.2">
      <c r="A700" s="25" t="s">
        <v>1333</v>
      </c>
      <c r="B700" s="64" t="s">
        <v>531</v>
      </c>
      <c r="C700" s="27" t="s">
        <v>1427</v>
      </c>
      <c r="D700" s="28">
        <v>479646.7</v>
      </c>
      <c r="E700" s="65">
        <v>159882.23999999999</v>
      </c>
      <c r="F700" s="66">
        <f t="shared" si="10"/>
        <v>319764.46000000002</v>
      </c>
    </row>
    <row r="701" spans="1:6" ht="13.2">
      <c r="A701" s="25" t="s">
        <v>1107</v>
      </c>
      <c r="B701" s="64" t="s">
        <v>531</v>
      </c>
      <c r="C701" s="27" t="s">
        <v>1428</v>
      </c>
      <c r="D701" s="28">
        <v>479646.7</v>
      </c>
      <c r="E701" s="65">
        <v>159882.23999999999</v>
      </c>
      <c r="F701" s="66">
        <f t="shared" si="10"/>
        <v>319764.46000000002</v>
      </c>
    </row>
    <row r="702" spans="1:6" ht="31.2">
      <c r="A702" s="25" t="s">
        <v>1339</v>
      </c>
      <c r="B702" s="64" t="s">
        <v>531</v>
      </c>
      <c r="C702" s="27" t="s">
        <v>1429</v>
      </c>
      <c r="D702" s="28">
        <v>144853.29999999999</v>
      </c>
      <c r="E702" s="65">
        <v>48284.39</v>
      </c>
      <c r="F702" s="66">
        <f t="shared" si="10"/>
        <v>96568.909999999989</v>
      </c>
    </row>
    <row r="703" spans="1:6" ht="13.2">
      <c r="A703" s="25" t="s">
        <v>1107</v>
      </c>
      <c r="B703" s="64" t="s">
        <v>531</v>
      </c>
      <c r="C703" s="27" t="s">
        <v>1430</v>
      </c>
      <c r="D703" s="28">
        <v>144853.29999999999</v>
      </c>
      <c r="E703" s="65">
        <v>48284.39</v>
      </c>
      <c r="F703" s="66">
        <f t="shared" si="10"/>
        <v>96568.909999999989</v>
      </c>
    </row>
    <row r="704" spans="1:6" ht="21">
      <c r="A704" s="25" t="s">
        <v>560</v>
      </c>
      <c r="B704" s="64" t="s">
        <v>531</v>
      </c>
      <c r="C704" s="27" t="s">
        <v>1431</v>
      </c>
      <c r="D704" s="28">
        <v>124900</v>
      </c>
      <c r="E704" s="65" t="s">
        <v>45</v>
      </c>
      <c r="F704" s="66">
        <f t="shared" si="10"/>
        <v>124900</v>
      </c>
    </row>
    <row r="705" spans="1:6" ht="13.2">
      <c r="A705" s="25" t="s">
        <v>1107</v>
      </c>
      <c r="B705" s="64" t="s">
        <v>531</v>
      </c>
      <c r="C705" s="27" t="s">
        <v>1432</v>
      </c>
      <c r="D705" s="28">
        <v>124900</v>
      </c>
      <c r="E705" s="65" t="s">
        <v>45</v>
      </c>
      <c r="F705" s="66">
        <f t="shared" si="10"/>
        <v>124900</v>
      </c>
    </row>
    <row r="706" spans="1:6" ht="13.2">
      <c r="A706" s="25" t="s">
        <v>705</v>
      </c>
      <c r="B706" s="64" t="s">
        <v>531</v>
      </c>
      <c r="C706" s="27" t="s">
        <v>1433</v>
      </c>
      <c r="D706" s="28">
        <v>15183640</v>
      </c>
      <c r="E706" s="65">
        <v>2067709.79</v>
      </c>
      <c r="F706" s="66">
        <f t="shared" si="10"/>
        <v>13115930.210000001</v>
      </c>
    </row>
    <row r="707" spans="1:6" ht="13.2">
      <c r="A707" s="25" t="s">
        <v>1434</v>
      </c>
      <c r="B707" s="64" t="s">
        <v>531</v>
      </c>
      <c r="C707" s="27" t="s">
        <v>1435</v>
      </c>
      <c r="D707" s="28">
        <v>3146500</v>
      </c>
      <c r="E707" s="65">
        <v>423049.79</v>
      </c>
      <c r="F707" s="66">
        <f t="shared" si="10"/>
        <v>2723450.21</v>
      </c>
    </row>
    <row r="708" spans="1:6" ht="21">
      <c r="A708" s="25" t="s">
        <v>1436</v>
      </c>
      <c r="B708" s="64" t="s">
        <v>531</v>
      </c>
      <c r="C708" s="27" t="s">
        <v>1437</v>
      </c>
      <c r="D708" s="28">
        <v>1448500</v>
      </c>
      <c r="E708" s="65" t="s">
        <v>45</v>
      </c>
      <c r="F708" s="66">
        <f t="shared" si="10"/>
        <v>1448500</v>
      </c>
    </row>
    <row r="709" spans="1:6" ht="13.2">
      <c r="A709" s="25" t="s">
        <v>563</v>
      </c>
      <c r="B709" s="64" t="s">
        <v>531</v>
      </c>
      <c r="C709" s="27" t="s">
        <v>1438</v>
      </c>
      <c r="D709" s="28">
        <v>1448500</v>
      </c>
      <c r="E709" s="65" t="s">
        <v>45</v>
      </c>
      <c r="F709" s="66">
        <f t="shared" si="10"/>
        <v>1448500</v>
      </c>
    </row>
    <row r="710" spans="1:6" ht="21">
      <c r="A710" s="25" t="s">
        <v>579</v>
      </c>
      <c r="B710" s="64" t="s">
        <v>531</v>
      </c>
      <c r="C710" s="27" t="s">
        <v>1439</v>
      </c>
      <c r="D710" s="28">
        <v>1448500</v>
      </c>
      <c r="E710" s="65" t="s">
        <v>45</v>
      </c>
      <c r="F710" s="66">
        <f t="shared" si="10"/>
        <v>1448500</v>
      </c>
    </row>
    <row r="711" spans="1:6" ht="72">
      <c r="A711" s="67" t="s">
        <v>1440</v>
      </c>
      <c r="B711" s="64" t="s">
        <v>531</v>
      </c>
      <c r="C711" s="27" t="s">
        <v>1441</v>
      </c>
      <c r="D711" s="28">
        <v>820800</v>
      </c>
      <c r="E711" s="65">
        <v>332202.19</v>
      </c>
      <c r="F711" s="66">
        <f t="shared" si="10"/>
        <v>488597.81</v>
      </c>
    </row>
    <row r="712" spans="1:6" ht="13.2">
      <c r="A712" s="25" t="s">
        <v>563</v>
      </c>
      <c r="B712" s="64" t="s">
        <v>531</v>
      </c>
      <c r="C712" s="27" t="s">
        <v>1442</v>
      </c>
      <c r="D712" s="28">
        <v>3700</v>
      </c>
      <c r="E712" s="65">
        <v>756.35</v>
      </c>
      <c r="F712" s="66">
        <f t="shared" si="10"/>
        <v>2943.65</v>
      </c>
    </row>
    <row r="713" spans="1:6" ht="21">
      <c r="A713" s="25" t="s">
        <v>579</v>
      </c>
      <c r="B713" s="64" t="s">
        <v>531</v>
      </c>
      <c r="C713" s="27" t="s">
        <v>1443</v>
      </c>
      <c r="D713" s="28">
        <v>3700</v>
      </c>
      <c r="E713" s="65">
        <v>756.35</v>
      </c>
      <c r="F713" s="66">
        <f t="shared" si="10"/>
        <v>2943.65</v>
      </c>
    </row>
    <row r="714" spans="1:6" ht="21">
      <c r="A714" s="25" t="s">
        <v>1444</v>
      </c>
      <c r="B714" s="64" t="s">
        <v>531</v>
      </c>
      <c r="C714" s="27" t="s">
        <v>1445</v>
      </c>
      <c r="D714" s="28">
        <v>817100</v>
      </c>
      <c r="E714" s="65">
        <v>331445.84000000003</v>
      </c>
      <c r="F714" s="66">
        <f t="shared" si="10"/>
        <v>485654.16</v>
      </c>
    </row>
    <row r="715" spans="1:6" ht="21">
      <c r="A715" s="25" t="s">
        <v>579</v>
      </c>
      <c r="B715" s="64" t="s">
        <v>531</v>
      </c>
      <c r="C715" s="27" t="s">
        <v>1446</v>
      </c>
      <c r="D715" s="28">
        <v>817100</v>
      </c>
      <c r="E715" s="65">
        <v>331445.84000000003</v>
      </c>
      <c r="F715" s="66">
        <f t="shared" si="10"/>
        <v>485654.16</v>
      </c>
    </row>
    <row r="716" spans="1:6" ht="72">
      <c r="A716" s="67" t="s">
        <v>1447</v>
      </c>
      <c r="B716" s="64" t="s">
        <v>531</v>
      </c>
      <c r="C716" s="27" t="s">
        <v>1448</v>
      </c>
      <c r="D716" s="28">
        <v>150000</v>
      </c>
      <c r="E716" s="65" t="s">
        <v>45</v>
      </c>
      <c r="F716" s="66">
        <f t="shared" si="10"/>
        <v>150000</v>
      </c>
    </row>
    <row r="717" spans="1:6" ht="21">
      <c r="A717" s="25" t="s">
        <v>1449</v>
      </c>
      <c r="B717" s="64" t="s">
        <v>531</v>
      </c>
      <c r="C717" s="27" t="s">
        <v>1450</v>
      </c>
      <c r="D717" s="28">
        <v>150000</v>
      </c>
      <c r="E717" s="65" t="s">
        <v>45</v>
      </c>
      <c r="F717" s="66">
        <f t="shared" si="10"/>
        <v>150000</v>
      </c>
    </row>
    <row r="718" spans="1:6" ht="21">
      <c r="A718" s="25" t="s">
        <v>579</v>
      </c>
      <c r="B718" s="64" t="s">
        <v>531</v>
      </c>
      <c r="C718" s="27" t="s">
        <v>1451</v>
      </c>
      <c r="D718" s="28">
        <v>150000</v>
      </c>
      <c r="E718" s="65" t="s">
        <v>45</v>
      </c>
      <c r="F718" s="66">
        <f t="shared" si="10"/>
        <v>150000</v>
      </c>
    </row>
    <row r="719" spans="1:6" ht="123">
      <c r="A719" s="67" t="s">
        <v>1452</v>
      </c>
      <c r="B719" s="64" t="s">
        <v>531</v>
      </c>
      <c r="C719" s="27" t="s">
        <v>1453</v>
      </c>
      <c r="D719" s="28">
        <v>727200</v>
      </c>
      <c r="E719" s="65">
        <v>90847.6</v>
      </c>
      <c r="F719" s="66">
        <f t="shared" ref="F719:F782" si="11">IF(OR(D719="-",IF(E719="-",0,E719)&gt;=IF(D719="-",0,D719)),"-",IF(D719="-",0,D719)-IF(E719="-",0,E719))</f>
        <v>636352.4</v>
      </c>
    </row>
    <row r="720" spans="1:6" ht="13.2">
      <c r="A720" s="25" t="s">
        <v>563</v>
      </c>
      <c r="B720" s="64" t="s">
        <v>531</v>
      </c>
      <c r="C720" s="27" t="s">
        <v>1454</v>
      </c>
      <c r="D720" s="28">
        <v>727200</v>
      </c>
      <c r="E720" s="65">
        <v>90847.6</v>
      </c>
      <c r="F720" s="66">
        <f t="shared" si="11"/>
        <v>636352.4</v>
      </c>
    </row>
    <row r="721" spans="1:6" ht="21">
      <c r="A721" s="25" t="s">
        <v>579</v>
      </c>
      <c r="B721" s="64" t="s">
        <v>531</v>
      </c>
      <c r="C721" s="27" t="s">
        <v>1455</v>
      </c>
      <c r="D721" s="28">
        <v>727200</v>
      </c>
      <c r="E721" s="65">
        <v>90847.6</v>
      </c>
      <c r="F721" s="66">
        <f t="shared" si="11"/>
        <v>636352.4</v>
      </c>
    </row>
    <row r="722" spans="1:6" ht="13.2">
      <c r="A722" s="25" t="s">
        <v>707</v>
      </c>
      <c r="B722" s="64" t="s">
        <v>531</v>
      </c>
      <c r="C722" s="27" t="s">
        <v>1456</v>
      </c>
      <c r="D722" s="28">
        <v>12037140</v>
      </c>
      <c r="E722" s="65">
        <v>1644660</v>
      </c>
      <c r="F722" s="66">
        <f t="shared" si="11"/>
        <v>10392480</v>
      </c>
    </row>
    <row r="723" spans="1:6" ht="51.6">
      <c r="A723" s="67" t="s">
        <v>1457</v>
      </c>
      <c r="B723" s="64" t="s">
        <v>531</v>
      </c>
      <c r="C723" s="27" t="s">
        <v>1458</v>
      </c>
      <c r="D723" s="28">
        <v>7112640</v>
      </c>
      <c r="E723" s="65">
        <v>1644660</v>
      </c>
      <c r="F723" s="66">
        <f t="shared" si="11"/>
        <v>5467980</v>
      </c>
    </row>
    <row r="724" spans="1:6" ht="21">
      <c r="A724" s="25" t="s">
        <v>1414</v>
      </c>
      <c r="B724" s="64" t="s">
        <v>531</v>
      </c>
      <c r="C724" s="27" t="s">
        <v>1459</v>
      </c>
      <c r="D724" s="28">
        <v>7112640</v>
      </c>
      <c r="E724" s="65">
        <v>1644660</v>
      </c>
      <c r="F724" s="66">
        <f t="shared" si="11"/>
        <v>5467980</v>
      </c>
    </row>
    <row r="725" spans="1:6" ht="21">
      <c r="A725" s="25" t="s">
        <v>579</v>
      </c>
      <c r="B725" s="64" t="s">
        <v>531</v>
      </c>
      <c r="C725" s="27" t="s">
        <v>1460</v>
      </c>
      <c r="D725" s="28">
        <v>7112640</v>
      </c>
      <c r="E725" s="65">
        <v>1644660</v>
      </c>
      <c r="F725" s="66">
        <f t="shared" si="11"/>
        <v>5467980</v>
      </c>
    </row>
    <row r="726" spans="1:6" ht="51.6">
      <c r="A726" s="25" t="s">
        <v>1461</v>
      </c>
      <c r="B726" s="64" t="s">
        <v>531</v>
      </c>
      <c r="C726" s="27" t="s">
        <v>1462</v>
      </c>
      <c r="D726" s="28">
        <v>2149500</v>
      </c>
      <c r="E726" s="65" t="s">
        <v>45</v>
      </c>
      <c r="F726" s="66">
        <f t="shared" si="11"/>
        <v>2149500</v>
      </c>
    </row>
    <row r="727" spans="1:6" ht="21">
      <c r="A727" s="25" t="s">
        <v>1463</v>
      </c>
      <c r="B727" s="64" t="s">
        <v>531</v>
      </c>
      <c r="C727" s="27" t="s">
        <v>1464</v>
      </c>
      <c r="D727" s="28">
        <v>2149500</v>
      </c>
      <c r="E727" s="65" t="s">
        <v>45</v>
      </c>
      <c r="F727" s="66">
        <f t="shared" si="11"/>
        <v>2149500</v>
      </c>
    </row>
    <row r="728" spans="1:6" ht="21">
      <c r="A728" s="25" t="s">
        <v>579</v>
      </c>
      <c r="B728" s="64" t="s">
        <v>531</v>
      </c>
      <c r="C728" s="27" t="s">
        <v>1465</v>
      </c>
      <c r="D728" s="28">
        <v>2149500</v>
      </c>
      <c r="E728" s="65" t="s">
        <v>45</v>
      </c>
      <c r="F728" s="66">
        <f t="shared" si="11"/>
        <v>2149500</v>
      </c>
    </row>
    <row r="729" spans="1:6" ht="31.2">
      <c r="A729" s="25" t="s">
        <v>1466</v>
      </c>
      <c r="B729" s="64" t="s">
        <v>531</v>
      </c>
      <c r="C729" s="27" t="s">
        <v>1467</v>
      </c>
      <c r="D729" s="28">
        <v>2775000</v>
      </c>
      <c r="E729" s="65" t="s">
        <v>45</v>
      </c>
      <c r="F729" s="66">
        <f t="shared" si="11"/>
        <v>2775000</v>
      </c>
    </row>
    <row r="730" spans="1:6" ht="21">
      <c r="A730" s="25" t="s">
        <v>1414</v>
      </c>
      <c r="B730" s="64" t="s">
        <v>531</v>
      </c>
      <c r="C730" s="27" t="s">
        <v>1468</v>
      </c>
      <c r="D730" s="28">
        <v>2775000</v>
      </c>
      <c r="E730" s="65" t="s">
        <v>45</v>
      </c>
      <c r="F730" s="66">
        <f t="shared" si="11"/>
        <v>2775000</v>
      </c>
    </row>
    <row r="731" spans="1:6" ht="21">
      <c r="A731" s="25" t="s">
        <v>579</v>
      </c>
      <c r="B731" s="64" t="s">
        <v>531</v>
      </c>
      <c r="C731" s="27" t="s">
        <v>1469</v>
      </c>
      <c r="D731" s="28">
        <v>2775000</v>
      </c>
      <c r="E731" s="65" t="s">
        <v>45</v>
      </c>
      <c r="F731" s="66">
        <f t="shared" si="11"/>
        <v>2775000</v>
      </c>
    </row>
    <row r="732" spans="1:6" ht="13.2">
      <c r="A732" s="25" t="s">
        <v>1470</v>
      </c>
      <c r="B732" s="64" t="s">
        <v>531</v>
      </c>
      <c r="C732" s="27" t="s">
        <v>1471</v>
      </c>
      <c r="D732" s="28">
        <v>101774542.3</v>
      </c>
      <c r="E732" s="65">
        <v>27164266.77</v>
      </c>
      <c r="F732" s="66">
        <f t="shared" si="11"/>
        <v>74610275.530000001</v>
      </c>
    </row>
    <row r="733" spans="1:6" ht="21">
      <c r="A733" s="25" t="s">
        <v>1100</v>
      </c>
      <c r="B733" s="64" t="s">
        <v>531</v>
      </c>
      <c r="C733" s="27" t="s">
        <v>1472</v>
      </c>
      <c r="D733" s="28">
        <v>13615800</v>
      </c>
      <c r="E733" s="65">
        <v>3735588</v>
      </c>
      <c r="F733" s="66">
        <f t="shared" si="11"/>
        <v>9880212</v>
      </c>
    </row>
    <row r="734" spans="1:6" ht="13.2">
      <c r="A734" s="25" t="s">
        <v>1102</v>
      </c>
      <c r="B734" s="64" t="s">
        <v>531</v>
      </c>
      <c r="C734" s="27" t="s">
        <v>1473</v>
      </c>
      <c r="D734" s="28">
        <v>12991000</v>
      </c>
      <c r="E734" s="65">
        <v>3562032.19</v>
      </c>
      <c r="F734" s="66">
        <f t="shared" si="11"/>
        <v>9428967.8100000005</v>
      </c>
    </row>
    <row r="735" spans="1:6" ht="41.4">
      <c r="A735" s="25" t="s">
        <v>1474</v>
      </c>
      <c r="B735" s="64" t="s">
        <v>531</v>
      </c>
      <c r="C735" s="27" t="s">
        <v>1475</v>
      </c>
      <c r="D735" s="28">
        <v>12991000</v>
      </c>
      <c r="E735" s="65">
        <v>3562032.19</v>
      </c>
      <c r="F735" s="66">
        <f t="shared" si="11"/>
        <v>9428967.8100000005</v>
      </c>
    </row>
    <row r="736" spans="1:6" ht="13.2">
      <c r="A736" s="25" t="s">
        <v>1119</v>
      </c>
      <c r="B736" s="64" t="s">
        <v>531</v>
      </c>
      <c r="C736" s="27" t="s">
        <v>1476</v>
      </c>
      <c r="D736" s="28">
        <v>12991000</v>
      </c>
      <c r="E736" s="65">
        <v>3562032.19</v>
      </c>
      <c r="F736" s="66">
        <f t="shared" si="11"/>
        <v>9428967.8100000005</v>
      </c>
    </row>
    <row r="737" spans="1:6" ht="13.2">
      <c r="A737" s="25" t="s">
        <v>1107</v>
      </c>
      <c r="B737" s="64" t="s">
        <v>531</v>
      </c>
      <c r="C737" s="27" t="s">
        <v>1477</v>
      </c>
      <c r="D737" s="28">
        <v>12991000</v>
      </c>
      <c r="E737" s="65">
        <v>3562032.19</v>
      </c>
      <c r="F737" s="66">
        <f t="shared" si="11"/>
        <v>9428967.8100000005</v>
      </c>
    </row>
    <row r="738" spans="1:6" ht="21">
      <c r="A738" s="25" t="s">
        <v>1329</v>
      </c>
      <c r="B738" s="64" t="s">
        <v>531</v>
      </c>
      <c r="C738" s="27" t="s">
        <v>1478</v>
      </c>
      <c r="D738" s="28">
        <v>624800</v>
      </c>
      <c r="E738" s="65">
        <v>173555.81</v>
      </c>
      <c r="F738" s="66">
        <f t="shared" si="11"/>
        <v>451244.19</v>
      </c>
    </row>
    <row r="739" spans="1:6" ht="41.4">
      <c r="A739" s="25" t="s">
        <v>1474</v>
      </c>
      <c r="B739" s="64" t="s">
        <v>531</v>
      </c>
      <c r="C739" s="27" t="s">
        <v>1479</v>
      </c>
      <c r="D739" s="28">
        <v>624800</v>
      </c>
      <c r="E739" s="65">
        <v>173555.81</v>
      </c>
      <c r="F739" s="66">
        <f t="shared" si="11"/>
        <v>451244.19</v>
      </c>
    </row>
    <row r="740" spans="1:6" ht="13.2">
      <c r="A740" s="25" t="s">
        <v>1333</v>
      </c>
      <c r="B740" s="64" t="s">
        <v>531</v>
      </c>
      <c r="C740" s="27" t="s">
        <v>1480</v>
      </c>
      <c r="D740" s="28">
        <v>399897.59999999998</v>
      </c>
      <c r="E740" s="65">
        <v>133299.29999999999</v>
      </c>
      <c r="F740" s="66">
        <f t="shared" si="11"/>
        <v>266598.3</v>
      </c>
    </row>
    <row r="741" spans="1:6" ht="13.2">
      <c r="A741" s="25" t="s">
        <v>1107</v>
      </c>
      <c r="B741" s="64" t="s">
        <v>531</v>
      </c>
      <c r="C741" s="27" t="s">
        <v>1481</v>
      </c>
      <c r="D741" s="28">
        <v>399897.59999999998</v>
      </c>
      <c r="E741" s="65">
        <v>133299.29999999999</v>
      </c>
      <c r="F741" s="66">
        <f t="shared" si="11"/>
        <v>266598.3</v>
      </c>
    </row>
    <row r="742" spans="1:6" ht="31.2">
      <c r="A742" s="25" t="s">
        <v>1339</v>
      </c>
      <c r="B742" s="64" t="s">
        <v>531</v>
      </c>
      <c r="C742" s="27" t="s">
        <v>1482</v>
      </c>
      <c r="D742" s="28">
        <v>120769.07</v>
      </c>
      <c r="E742" s="65">
        <v>40256.51</v>
      </c>
      <c r="F742" s="66">
        <f t="shared" si="11"/>
        <v>80512.56</v>
      </c>
    </row>
    <row r="743" spans="1:6" ht="13.2">
      <c r="A743" s="25" t="s">
        <v>1107</v>
      </c>
      <c r="B743" s="64" t="s">
        <v>531</v>
      </c>
      <c r="C743" s="27" t="s">
        <v>1483</v>
      </c>
      <c r="D743" s="28">
        <v>120769.07</v>
      </c>
      <c r="E743" s="65">
        <v>40256.51</v>
      </c>
      <c r="F743" s="66">
        <f t="shared" si="11"/>
        <v>80512.56</v>
      </c>
    </row>
    <row r="744" spans="1:6" ht="21">
      <c r="A744" s="25" t="s">
        <v>560</v>
      </c>
      <c r="B744" s="64" t="s">
        <v>531</v>
      </c>
      <c r="C744" s="27" t="s">
        <v>1484</v>
      </c>
      <c r="D744" s="28">
        <v>104133.33</v>
      </c>
      <c r="E744" s="65" t="s">
        <v>45</v>
      </c>
      <c r="F744" s="66">
        <f t="shared" si="11"/>
        <v>104133.33</v>
      </c>
    </row>
    <row r="745" spans="1:6" ht="13.2">
      <c r="A745" s="25" t="s">
        <v>1107</v>
      </c>
      <c r="B745" s="64" t="s">
        <v>531</v>
      </c>
      <c r="C745" s="27" t="s">
        <v>1485</v>
      </c>
      <c r="D745" s="28">
        <v>104133.33</v>
      </c>
      <c r="E745" s="65" t="s">
        <v>45</v>
      </c>
      <c r="F745" s="66">
        <f t="shared" si="11"/>
        <v>104133.33</v>
      </c>
    </row>
    <row r="746" spans="1:6" ht="13.2">
      <c r="A746" s="25" t="s">
        <v>705</v>
      </c>
      <c r="B746" s="64" t="s">
        <v>531</v>
      </c>
      <c r="C746" s="27" t="s">
        <v>1486</v>
      </c>
      <c r="D746" s="28">
        <v>88158742.299999997</v>
      </c>
      <c r="E746" s="65">
        <v>23428678.77</v>
      </c>
      <c r="F746" s="66">
        <f t="shared" si="11"/>
        <v>64730063.530000001</v>
      </c>
    </row>
    <row r="747" spans="1:6" ht="13.2">
      <c r="A747" s="25" t="s">
        <v>1434</v>
      </c>
      <c r="B747" s="64" t="s">
        <v>531</v>
      </c>
      <c r="C747" s="27" t="s">
        <v>1487</v>
      </c>
      <c r="D747" s="28">
        <v>88158742.299999997</v>
      </c>
      <c r="E747" s="65">
        <v>23428678.77</v>
      </c>
      <c r="F747" s="66">
        <f t="shared" si="11"/>
        <v>64730063.530000001</v>
      </c>
    </row>
    <row r="748" spans="1:6" ht="21">
      <c r="A748" s="25" t="s">
        <v>1488</v>
      </c>
      <c r="B748" s="64" t="s">
        <v>531</v>
      </c>
      <c r="C748" s="27" t="s">
        <v>1489</v>
      </c>
      <c r="D748" s="28">
        <v>419500</v>
      </c>
      <c r="E748" s="65">
        <v>205432.92</v>
      </c>
      <c r="F748" s="66">
        <f t="shared" si="11"/>
        <v>214067.08</v>
      </c>
    </row>
    <row r="749" spans="1:6" ht="21">
      <c r="A749" s="25" t="s">
        <v>1444</v>
      </c>
      <c r="B749" s="64" t="s">
        <v>531</v>
      </c>
      <c r="C749" s="27" t="s">
        <v>1490</v>
      </c>
      <c r="D749" s="28">
        <v>419500</v>
      </c>
      <c r="E749" s="65">
        <v>205432.92</v>
      </c>
      <c r="F749" s="66">
        <f t="shared" si="11"/>
        <v>214067.08</v>
      </c>
    </row>
    <row r="750" spans="1:6" ht="21">
      <c r="A750" s="25" t="s">
        <v>579</v>
      </c>
      <c r="B750" s="64" t="s">
        <v>531</v>
      </c>
      <c r="C750" s="27" t="s">
        <v>1491</v>
      </c>
      <c r="D750" s="28">
        <v>419500</v>
      </c>
      <c r="E750" s="65">
        <v>205432.92</v>
      </c>
      <c r="F750" s="66">
        <f t="shared" si="11"/>
        <v>214067.08</v>
      </c>
    </row>
    <row r="751" spans="1:6" ht="31.2">
      <c r="A751" s="25" t="s">
        <v>1492</v>
      </c>
      <c r="B751" s="64" t="s">
        <v>531</v>
      </c>
      <c r="C751" s="27" t="s">
        <v>1493</v>
      </c>
      <c r="D751" s="28">
        <v>37960642.299999997</v>
      </c>
      <c r="E751" s="65">
        <v>3300264</v>
      </c>
      <c r="F751" s="66">
        <f t="shared" si="11"/>
        <v>34660378.299999997</v>
      </c>
    </row>
    <row r="752" spans="1:6" ht="21">
      <c r="A752" s="25" t="s">
        <v>1463</v>
      </c>
      <c r="B752" s="64" t="s">
        <v>531</v>
      </c>
      <c r="C752" s="27" t="s">
        <v>1494</v>
      </c>
      <c r="D752" s="28">
        <v>37960642.299999997</v>
      </c>
      <c r="E752" s="65">
        <v>3300264</v>
      </c>
      <c r="F752" s="66">
        <f t="shared" si="11"/>
        <v>34660378.299999997</v>
      </c>
    </row>
    <row r="753" spans="1:6" ht="21">
      <c r="A753" s="25" t="s">
        <v>579</v>
      </c>
      <c r="B753" s="64" t="s">
        <v>531</v>
      </c>
      <c r="C753" s="27" t="s">
        <v>1495</v>
      </c>
      <c r="D753" s="28">
        <v>37960642.299999997</v>
      </c>
      <c r="E753" s="65">
        <v>3300264</v>
      </c>
      <c r="F753" s="66">
        <f t="shared" si="11"/>
        <v>34660378.299999997</v>
      </c>
    </row>
    <row r="754" spans="1:6" ht="21">
      <c r="A754" s="25" t="s">
        <v>1496</v>
      </c>
      <c r="B754" s="64" t="s">
        <v>531</v>
      </c>
      <c r="C754" s="27" t="s">
        <v>1497</v>
      </c>
      <c r="D754" s="28">
        <v>16821600</v>
      </c>
      <c r="E754" s="65">
        <v>7221572.3799999999</v>
      </c>
      <c r="F754" s="66">
        <f t="shared" si="11"/>
        <v>9600027.620000001</v>
      </c>
    </row>
    <row r="755" spans="1:6" ht="13.2">
      <c r="A755" s="25" t="s">
        <v>563</v>
      </c>
      <c r="B755" s="64" t="s">
        <v>531</v>
      </c>
      <c r="C755" s="27" t="s">
        <v>1498</v>
      </c>
      <c r="D755" s="28">
        <v>44600</v>
      </c>
      <c r="E755" s="65">
        <v>13287.72</v>
      </c>
      <c r="F755" s="66">
        <f t="shared" si="11"/>
        <v>31312.28</v>
      </c>
    </row>
    <row r="756" spans="1:6" ht="21">
      <c r="A756" s="25" t="s">
        <v>579</v>
      </c>
      <c r="B756" s="64" t="s">
        <v>531</v>
      </c>
      <c r="C756" s="27" t="s">
        <v>1499</v>
      </c>
      <c r="D756" s="28">
        <v>44600</v>
      </c>
      <c r="E756" s="65">
        <v>13287.72</v>
      </c>
      <c r="F756" s="66">
        <f t="shared" si="11"/>
        <v>31312.28</v>
      </c>
    </row>
    <row r="757" spans="1:6" ht="21">
      <c r="A757" s="25" t="s">
        <v>1449</v>
      </c>
      <c r="B757" s="64" t="s">
        <v>531</v>
      </c>
      <c r="C757" s="27" t="s">
        <v>1500</v>
      </c>
      <c r="D757" s="28">
        <v>16777000</v>
      </c>
      <c r="E757" s="65">
        <v>7208284.6600000001</v>
      </c>
      <c r="F757" s="66">
        <f t="shared" si="11"/>
        <v>9568715.3399999999</v>
      </c>
    </row>
    <row r="758" spans="1:6" ht="21">
      <c r="A758" s="25" t="s">
        <v>579</v>
      </c>
      <c r="B758" s="64" t="s">
        <v>531</v>
      </c>
      <c r="C758" s="27" t="s">
        <v>1501</v>
      </c>
      <c r="D758" s="28">
        <v>16777000</v>
      </c>
      <c r="E758" s="65">
        <v>7208284.6600000001</v>
      </c>
      <c r="F758" s="66">
        <f t="shared" si="11"/>
        <v>9568715.3399999999</v>
      </c>
    </row>
    <row r="759" spans="1:6" ht="31.2">
      <c r="A759" s="25" t="s">
        <v>1502</v>
      </c>
      <c r="B759" s="64" t="s">
        <v>531</v>
      </c>
      <c r="C759" s="27" t="s">
        <v>1503</v>
      </c>
      <c r="D759" s="28">
        <v>31711100</v>
      </c>
      <c r="E759" s="65">
        <v>12701409.470000001</v>
      </c>
      <c r="F759" s="66">
        <f t="shared" si="11"/>
        <v>19009690.530000001</v>
      </c>
    </row>
    <row r="760" spans="1:6" ht="13.2">
      <c r="A760" s="25" t="s">
        <v>563</v>
      </c>
      <c r="B760" s="64" t="s">
        <v>531</v>
      </c>
      <c r="C760" s="27" t="s">
        <v>1504</v>
      </c>
      <c r="D760" s="28">
        <v>95000</v>
      </c>
      <c r="E760" s="65">
        <v>28294.93</v>
      </c>
      <c r="F760" s="66">
        <f t="shared" si="11"/>
        <v>66705.070000000007</v>
      </c>
    </row>
    <row r="761" spans="1:6" ht="21">
      <c r="A761" s="25" t="s">
        <v>579</v>
      </c>
      <c r="B761" s="64" t="s">
        <v>531</v>
      </c>
      <c r="C761" s="27" t="s">
        <v>1505</v>
      </c>
      <c r="D761" s="28">
        <v>95000</v>
      </c>
      <c r="E761" s="65">
        <v>28294.93</v>
      </c>
      <c r="F761" s="66">
        <f t="shared" si="11"/>
        <v>66705.070000000007</v>
      </c>
    </row>
    <row r="762" spans="1:6" ht="21">
      <c r="A762" s="25" t="s">
        <v>1444</v>
      </c>
      <c r="B762" s="64" t="s">
        <v>531</v>
      </c>
      <c r="C762" s="27" t="s">
        <v>1506</v>
      </c>
      <c r="D762" s="28">
        <v>31616100</v>
      </c>
      <c r="E762" s="65">
        <v>12673114.539999999</v>
      </c>
      <c r="F762" s="66">
        <f t="shared" si="11"/>
        <v>18942985.460000001</v>
      </c>
    </row>
    <row r="763" spans="1:6" ht="21">
      <c r="A763" s="25" t="s">
        <v>579</v>
      </c>
      <c r="B763" s="64" t="s">
        <v>531</v>
      </c>
      <c r="C763" s="27" t="s">
        <v>1507</v>
      </c>
      <c r="D763" s="28">
        <v>31616100</v>
      </c>
      <c r="E763" s="65">
        <v>12673114.539999999</v>
      </c>
      <c r="F763" s="66">
        <f t="shared" si="11"/>
        <v>18942985.460000001</v>
      </c>
    </row>
    <row r="764" spans="1:6" ht="31.2">
      <c r="A764" s="25" t="s">
        <v>1492</v>
      </c>
      <c r="B764" s="64" t="s">
        <v>531</v>
      </c>
      <c r="C764" s="27" t="s">
        <v>1508</v>
      </c>
      <c r="D764" s="28">
        <v>1245900</v>
      </c>
      <c r="E764" s="65" t="s">
        <v>45</v>
      </c>
      <c r="F764" s="66">
        <f t="shared" si="11"/>
        <v>1245900</v>
      </c>
    </row>
    <row r="765" spans="1:6" ht="21">
      <c r="A765" s="25" t="s">
        <v>1463</v>
      </c>
      <c r="B765" s="64" t="s">
        <v>531</v>
      </c>
      <c r="C765" s="27" t="s">
        <v>1509</v>
      </c>
      <c r="D765" s="28">
        <v>1245900</v>
      </c>
      <c r="E765" s="65" t="s">
        <v>45</v>
      </c>
      <c r="F765" s="66">
        <f t="shared" si="11"/>
        <v>1245900</v>
      </c>
    </row>
    <row r="766" spans="1:6" ht="21">
      <c r="A766" s="25" t="s">
        <v>579</v>
      </c>
      <c r="B766" s="64" t="s">
        <v>531</v>
      </c>
      <c r="C766" s="27" t="s">
        <v>1510</v>
      </c>
      <c r="D766" s="28">
        <v>1245900</v>
      </c>
      <c r="E766" s="65" t="s">
        <v>45</v>
      </c>
      <c r="F766" s="66">
        <f t="shared" si="11"/>
        <v>1245900</v>
      </c>
    </row>
    <row r="767" spans="1:6" ht="13.2">
      <c r="A767" s="25" t="s">
        <v>1511</v>
      </c>
      <c r="B767" s="64" t="s">
        <v>531</v>
      </c>
      <c r="C767" s="27" t="s">
        <v>1512</v>
      </c>
      <c r="D767" s="28">
        <v>866056</v>
      </c>
      <c r="E767" s="65">
        <v>431000</v>
      </c>
      <c r="F767" s="66">
        <f t="shared" si="11"/>
        <v>435056</v>
      </c>
    </row>
    <row r="768" spans="1:6" ht="13.2">
      <c r="A768" s="25" t="s">
        <v>705</v>
      </c>
      <c r="B768" s="64" t="s">
        <v>531</v>
      </c>
      <c r="C768" s="27" t="s">
        <v>1513</v>
      </c>
      <c r="D768" s="28">
        <v>866056</v>
      </c>
      <c r="E768" s="65">
        <v>431000</v>
      </c>
      <c r="F768" s="66">
        <f t="shared" si="11"/>
        <v>435056</v>
      </c>
    </row>
    <row r="769" spans="1:6" ht="13.2">
      <c r="A769" s="25" t="s">
        <v>707</v>
      </c>
      <c r="B769" s="64" t="s">
        <v>531</v>
      </c>
      <c r="C769" s="27" t="s">
        <v>1514</v>
      </c>
      <c r="D769" s="28">
        <v>866056</v>
      </c>
      <c r="E769" s="65">
        <v>431000</v>
      </c>
      <c r="F769" s="66">
        <f t="shared" si="11"/>
        <v>435056</v>
      </c>
    </row>
    <row r="770" spans="1:6" ht="41.4">
      <c r="A770" s="25" t="s">
        <v>1515</v>
      </c>
      <c r="B770" s="64" t="s">
        <v>531</v>
      </c>
      <c r="C770" s="27" t="s">
        <v>1516</v>
      </c>
      <c r="D770" s="28">
        <v>104000</v>
      </c>
      <c r="E770" s="65">
        <v>50000</v>
      </c>
      <c r="F770" s="66">
        <f t="shared" si="11"/>
        <v>54000</v>
      </c>
    </row>
    <row r="771" spans="1:6" ht="21">
      <c r="A771" s="25" t="s">
        <v>928</v>
      </c>
      <c r="B771" s="64" t="s">
        <v>531</v>
      </c>
      <c r="C771" s="27" t="s">
        <v>1517</v>
      </c>
      <c r="D771" s="28">
        <v>104000</v>
      </c>
      <c r="E771" s="65">
        <v>50000</v>
      </c>
      <c r="F771" s="66">
        <f t="shared" si="11"/>
        <v>54000</v>
      </c>
    </row>
    <row r="772" spans="1:6" ht="21">
      <c r="A772" s="25" t="s">
        <v>579</v>
      </c>
      <c r="B772" s="64" t="s">
        <v>531</v>
      </c>
      <c r="C772" s="27" t="s">
        <v>1518</v>
      </c>
      <c r="D772" s="28">
        <v>104000</v>
      </c>
      <c r="E772" s="65">
        <v>50000</v>
      </c>
      <c r="F772" s="66">
        <f t="shared" si="11"/>
        <v>54000</v>
      </c>
    </row>
    <row r="773" spans="1:6" ht="41.4">
      <c r="A773" s="25" t="s">
        <v>1519</v>
      </c>
      <c r="B773" s="64" t="s">
        <v>531</v>
      </c>
      <c r="C773" s="27" t="s">
        <v>1520</v>
      </c>
      <c r="D773" s="28">
        <v>762056</v>
      </c>
      <c r="E773" s="65">
        <v>381000</v>
      </c>
      <c r="F773" s="66">
        <f t="shared" si="11"/>
        <v>381056</v>
      </c>
    </row>
    <row r="774" spans="1:6" ht="21">
      <c r="A774" s="25" t="s">
        <v>928</v>
      </c>
      <c r="B774" s="64" t="s">
        <v>531</v>
      </c>
      <c r="C774" s="27" t="s">
        <v>1521</v>
      </c>
      <c r="D774" s="28">
        <v>762056</v>
      </c>
      <c r="E774" s="65">
        <v>381000</v>
      </c>
      <c r="F774" s="66">
        <f t="shared" si="11"/>
        <v>381056</v>
      </c>
    </row>
    <row r="775" spans="1:6" ht="21">
      <c r="A775" s="25" t="s">
        <v>579</v>
      </c>
      <c r="B775" s="64" t="s">
        <v>531</v>
      </c>
      <c r="C775" s="27" t="s">
        <v>1522</v>
      </c>
      <c r="D775" s="28">
        <v>762056</v>
      </c>
      <c r="E775" s="65">
        <v>381000</v>
      </c>
      <c r="F775" s="66">
        <f t="shared" si="11"/>
        <v>381056</v>
      </c>
    </row>
    <row r="776" spans="1:6" ht="13.2">
      <c r="A776" s="52" t="s">
        <v>1523</v>
      </c>
      <c r="B776" s="53" t="s">
        <v>531</v>
      </c>
      <c r="C776" s="54" t="s">
        <v>1524</v>
      </c>
      <c r="D776" s="55">
        <v>34172800</v>
      </c>
      <c r="E776" s="56">
        <v>12680363</v>
      </c>
      <c r="F776" s="57">
        <f t="shared" si="11"/>
        <v>21492437</v>
      </c>
    </row>
    <row r="777" spans="1:6" ht="13.2">
      <c r="A777" s="25" t="s">
        <v>1525</v>
      </c>
      <c r="B777" s="64" t="s">
        <v>531</v>
      </c>
      <c r="C777" s="27" t="s">
        <v>1526</v>
      </c>
      <c r="D777" s="28">
        <v>31740000</v>
      </c>
      <c r="E777" s="65">
        <v>11375000</v>
      </c>
      <c r="F777" s="66">
        <f t="shared" si="11"/>
        <v>20365000</v>
      </c>
    </row>
    <row r="778" spans="1:6" ht="31.2">
      <c r="A778" s="25" t="s">
        <v>1527</v>
      </c>
      <c r="B778" s="64" t="s">
        <v>531</v>
      </c>
      <c r="C778" s="27" t="s">
        <v>1528</v>
      </c>
      <c r="D778" s="28">
        <v>31740000</v>
      </c>
      <c r="E778" s="65">
        <v>11375000</v>
      </c>
      <c r="F778" s="66">
        <f t="shared" si="11"/>
        <v>20365000</v>
      </c>
    </row>
    <row r="779" spans="1:6" ht="21">
      <c r="A779" s="25" t="s">
        <v>1529</v>
      </c>
      <c r="B779" s="64" t="s">
        <v>531</v>
      </c>
      <c r="C779" s="27" t="s">
        <v>1530</v>
      </c>
      <c r="D779" s="28">
        <v>28740000</v>
      </c>
      <c r="E779" s="65">
        <v>11375000</v>
      </c>
      <c r="F779" s="66">
        <f t="shared" si="11"/>
        <v>17365000</v>
      </c>
    </row>
    <row r="780" spans="1:6" ht="21">
      <c r="A780" s="25" t="s">
        <v>830</v>
      </c>
      <c r="B780" s="64" t="s">
        <v>531</v>
      </c>
      <c r="C780" s="27" t="s">
        <v>1531</v>
      </c>
      <c r="D780" s="28">
        <v>27040000</v>
      </c>
      <c r="E780" s="65">
        <v>11375000</v>
      </c>
      <c r="F780" s="66">
        <f t="shared" si="11"/>
        <v>15665000</v>
      </c>
    </row>
    <row r="781" spans="1:6" ht="41.4">
      <c r="A781" s="25" t="s">
        <v>1234</v>
      </c>
      <c r="B781" s="64" t="s">
        <v>531</v>
      </c>
      <c r="C781" s="27" t="s">
        <v>1532</v>
      </c>
      <c r="D781" s="28">
        <v>27040000</v>
      </c>
      <c r="E781" s="65">
        <v>11375000</v>
      </c>
      <c r="F781" s="66">
        <f t="shared" si="11"/>
        <v>15665000</v>
      </c>
    </row>
    <row r="782" spans="1:6" ht="21">
      <c r="A782" s="25" t="s">
        <v>579</v>
      </c>
      <c r="B782" s="64" t="s">
        <v>531</v>
      </c>
      <c r="C782" s="27" t="s">
        <v>1533</v>
      </c>
      <c r="D782" s="28">
        <v>27040000</v>
      </c>
      <c r="E782" s="65">
        <v>11375000</v>
      </c>
      <c r="F782" s="66">
        <f t="shared" si="11"/>
        <v>15665000</v>
      </c>
    </row>
    <row r="783" spans="1:6" ht="31.2">
      <c r="A783" s="25" t="s">
        <v>1126</v>
      </c>
      <c r="B783" s="64" t="s">
        <v>531</v>
      </c>
      <c r="C783" s="27" t="s">
        <v>1534</v>
      </c>
      <c r="D783" s="28">
        <v>1700000</v>
      </c>
      <c r="E783" s="65" t="s">
        <v>45</v>
      </c>
      <c r="F783" s="66">
        <f t="shared" ref="F783:F846" si="12">IF(OR(D783="-",IF(E783="-",0,E783)&gt;=IF(D783="-",0,D783)),"-",IF(D783="-",0,D783)-IF(E783="-",0,E783))</f>
        <v>1700000</v>
      </c>
    </row>
    <row r="784" spans="1:6" ht="13.2">
      <c r="A784" s="25" t="s">
        <v>1243</v>
      </c>
      <c r="B784" s="64" t="s">
        <v>531</v>
      </c>
      <c r="C784" s="27" t="s">
        <v>1535</v>
      </c>
      <c r="D784" s="28">
        <v>1700000</v>
      </c>
      <c r="E784" s="65" t="s">
        <v>45</v>
      </c>
      <c r="F784" s="66">
        <f t="shared" si="12"/>
        <v>1700000</v>
      </c>
    </row>
    <row r="785" spans="1:6" ht="21">
      <c r="A785" s="25" t="s">
        <v>579</v>
      </c>
      <c r="B785" s="64" t="s">
        <v>531</v>
      </c>
      <c r="C785" s="27" t="s">
        <v>1536</v>
      </c>
      <c r="D785" s="28">
        <v>1700000</v>
      </c>
      <c r="E785" s="65" t="s">
        <v>45</v>
      </c>
      <c r="F785" s="66">
        <f t="shared" si="12"/>
        <v>1700000</v>
      </c>
    </row>
    <row r="786" spans="1:6" ht="21">
      <c r="A786" s="25" t="s">
        <v>1537</v>
      </c>
      <c r="B786" s="64" t="s">
        <v>531</v>
      </c>
      <c r="C786" s="27" t="s">
        <v>1538</v>
      </c>
      <c r="D786" s="28">
        <v>3000000</v>
      </c>
      <c r="E786" s="65" t="s">
        <v>45</v>
      </c>
      <c r="F786" s="66">
        <f t="shared" si="12"/>
        <v>3000000</v>
      </c>
    </row>
    <row r="787" spans="1:6" ht="13.2">
      <c r="A787" s="25" t="s">
        <v>1539</v>
      </c>
      <c r="B787" s="64" t="s">
        <v>531</v>
      </c>
      <c r="C787" s="27" t="s">
        <v>1540</v>
      </c>
      <c r="D787" s="28">
        <v>3000000</v>
      </c>
      <c r="E787" s="65" t="s">
        <v>45</v>
      </c>
      <c r="F787" s="66">
        <f t="shared" si="12"/>
        <v>3000000</v>
      </c>
    </row>
    <row r="788" spans="1:6" ht="21">
      <c r="A788" s="25" t="s">
        <v>1463</v>
      </c>
      <c r="B788" s="64" t="s">
        <v>531</v>
      </c>
      <c r="C788" s="27" t="s">
        <v>1541</v>
      </c>
      <c r="D788" s="28">
        <v>3000000</v>
      </c>
      <c r="E788" s="65" t="s">
        <v>45</v>
      </c>
      <c r="F788" s="66">
        <f t="shared" si="12"/>
        <v>3000000</v>
      </c>
    </row>
    <row r="789" spans="1:6" ht="21">
      <c r="A789" s="25" t="s">
        <v>579</v>
      </c>
      <c r="B789" s="64" t="s">
        <v>531</v>
      </c>
      <c r="C789" s="27" t="s">
        <v>1542</v>
      </c>
      <c r="D789" s="28">
        <v>3000000</v>
      </c>
      <c r="E789" s="65" t="s">
        <v>45</v>
      </c>
      <c r="F789" s="66">
        <f t="shared" si="12"/>
        <v>3000000</v>
      </c>
    </row>
    <row r="790" spans="1:6" ht="13.2">
      <c r="A790" s="25" t="s">
        <v>1543</v>
      </c>
      <c r="B790" s="64" t="s">
        <v>531</v>
      </c>
      <c r="C790" s="27" t="s">
        <v>1544</v>
      </c>
      <c r="D790" s="28">
        <v>2432800</v>
      </c>
      <c r="E790" s="65">
        <v>1305363</v>
      </c>
      <c r="F790" s="66">
        <f t="shared" si="12"/>
        <v>1127437</v>
      </c>
    </row>
    <row r="791" spans="1:6" ht="31.2">
      <c r="A791" s="25" t="s">
        <v>1527</v>
      </c>
      <c r="B791" s="64" t="s">
        <v>531</v>
      </c>
      <c r="C791" s="27" t="s">
        <v>1545</v>
      </c>
      <c r="D791" s="28">
        <v>2432800</v>
      </c>
      <c r="E791" s="65">
        <v>1305363</v>
      </c>
      <c r="F791" s="66">
        <f t="shared" si="12"/>
        <v>1127437</v>
      </c>
    </row>
    <row r="792" spans="1:6" ht="21">
      <c r="A792" s="25" t="s">
        <v>1529</v>
      </c>
      <c r="B792" s="64" t="s">
        <v>531</v>
      </c>
      <c r="C792" s="27" t="s">
        <v>1546</v>
      </c>
      <c r="D792" s="28">
        <v>2432800</v>
      </c>
      <c r="E792" s="65">
        <v>1305363</v>
      </c>
      <c r="F792" s="66">
        <f t="shared" si="12"/>
        <v>1127437</v>
      </c>
    </row>
    <row r="793" spans="1:6" ht="21">
      <c r="A793" s="25" t="s">
        <v>1547</v>
      </c>
      <c r="B793" s="64" t="s">
        <v>531</v>
      </c>
      <c r="C793" s="27" t="s">
        <v>1548</v>
      </c>
      <c r="D793" s="28">
        <v>697123</v>
      </c>
      <c r="E793" s="65">
        <v>697123</v>
      </c>
      <c r="F793" s="66" t="str">
        <f t="shared" si="12"/>
        <v>-</v>
      </c>
    </row>
    <row r="794" spans="1:6" ht="13.2">
      <c r="A794" s="25" t="s">
        <v>563</v>
      </c>
      <c r="B794" s="64" t="s">
        <v>531</v>
      </c>
      <c r="C794" s="27" t="s">
        <v>1549</v>
      </c>
      <c r="D794" s="28">
        <v>697123</v>
      </c>
      <c r="E794" s="65">
        <v>697123</v>
      </c>
      <c r="F794" s="66" t="str">
        <f t="shared" si="12"/>
        <v>-</v>
      </c>
    </row>
    <row r="795" spans="1:6" ht="21">
      <c r="A795" s="25" t="s">
        <v>579</v>
      </c>
      <c r="B795" s="64" t="s">
        <v>531</v>
      </c>
      <c r="C795" s="27" t="s">
        <v>1550</v>
      </c>
      <c r="D795" s="28">
        <v>697123</v>
      </c>
      <c r="E795" s="65">
        <v>697123</v>
      </c>
      <c r="F795" s="66" t="str">
        <f t="shared" si="12"/>
        <v>-</v>
      </c>
    </row>
    <row r="796" spans="1:6" ht="21">
      <c r="A796" s="25" t="s">
        <v>1551</v>
      </c>
      <c r="B796" s="64" t="s">
        <v>531</v>
      </c>
      <c r="C796" s="27" t="s">
        <v>1552</v>
      </c>
      <c r="D796" s="28">
        <v>1735677</v>
      </c>
      <c r="E796" s="65">
        <v>608240</v>
      </c>
      <c r="F796" s="66">
        <f t="shared" si="12"/>
        <v>1127437</v>
      </c>
    </row>
    <row r="797" spans="1:6" ht="13.2">
      <c r="A797" s="25" t="s">
        <v>563</v>
      </c>
      <c r="B797" s="64" t="s">
        <v>531</v>
      </c>
      <c r="C797" s="27" t="s">
        <v>1553</v>
      </c>
      <c r="D797" s="28">
        <v>1050000</v>
      </c>
      <c r="E797" s="65">
        <v>358240</v>
      </c>
      <c r="F797" s="66">
        <f t="shared" si="12"/>
        <v>691760</v>
      </c>
    </row>
    <row r="798" spans="1:6" ht="21">
      <c r="A798" s="25" t="s">
        <v>579</v>
      </c>
      <c r="B798" s="64" t="s">
        <v>531</v>
      </c>
      <c r="C798" s="27" t="s">
        <v>1554</v>
      </c>
      <c r="D798" s="28">
        <v>1050000</v>
      </c>
      <c r="E798" s="65">
        <v>358240</v>
      </c>
      <c r="F798" s="66">
        <f t="shared" si="12"/>
        <v>691760</v>
      </c>
    </row>
    <row r="799" spans="1:6" ht="13.2">
      <c r="A799" s="25" t="s">
        <v>1119</v>
      </c>
      <c r="B799" s="64" t="s">
        <v>531</v>
      </c>
      <c r="C799" s="27" t="s">
        <v>1555</v>
      </c>
      <c r="D799" s="28">
        <v>685677</v>
      </c>
      <c r="E799" s="65">
        <v>250000</v>
      </c>
      <c r="F799" s="66">
        <f t="shared" si="12"/>
        <v>435677</v>
      </c>
    </row>
    <row r="800" spans="1:6" ht="13.2">
      <c r="A800" s="25" t="s">
        <v>1107</v>
      </c>
      <c r="B800" s="64" t="s">
        <v>531</v>
      </c>
      <c r="C800" s="27" t="s">
        <v>1556</v>
      </c>
      <c r="D800" s="28">
        <v>685677</v>
      </c>
      <c r="E800" s="65">
        <v>250000</v>
      </c>
      <c r="F800" s="66">
        <f t="shared" si="12"/>
        <v>435677</v>
      </c>
    </row>
    <row r="801" spans="1:6" ht="21">
      <c r="A801" s="52" t="s">
        <v>1557</v>
      </c>
      <c r="B801" s="53" t="s">
        <v>531</v>
      </c>
      <c r="C801" s="54" t="s">
        <v>1558</v>
      </c>
      <c r="D801" s="55">
        <v>676300</v>
      </c>
      <c r="E801" s="56">
        <v>96880.960000000006</v>
      </c>
      <c r="F801" s="57">
        <f t="shared" si="12"/>
        <v>579419.04</v>
      </c>
    </row>
    <row r="802" spans="1:6" ht="21">
      <c r="A802" s="25" t="s">
        <v>1559</v>
      </c>
      <c r="B802" s="64" t="s">
        <v>531</v>
      </c>
      <c r="C802" s="27" t="s">
        <v>1560</v>
      </c>
      <c r="D802" s="28">
        <v>676300</v>
      </c>
      <c r="E802" s="65">
        <v>96880.960000000006</v>
      </c>
      <c r="F802" s="66">
        <f t="shared" si="12"/>
        <v>579419.04</v>
      </c>
    </row>
    <row r="803" spans="1:6" ht="31.2">
      <c r="A803" s="25" t="s">
        <v>995</v>
      </c>
      <c r="B803" s="64" t="s">
        <v>531</v>
      </c>
      <c r="C803" s="27" t="s">
        <v>1561</v>
      </c>
      <c r="D803" s="28">
        <v>676300</v>
      </c>
      <c r="E803" s="65">
        <v>96880.960000000006</v>
      </c>
      <c r="F803" s="66">
        <f t="shared" si="12"/>
        <v>579419.04</v>
      </c>
    </row>
    <row r="804" spans="1:6" ht="21">
      <c r="A804" s="25" t="s">
        <v>1562</v>
      </c>
      <c r="B804" s="64" t="s">
        <v>531</v>
      </c>
      <c r="C804" s="27" t="s">
        <v>1563</v>
      </c>
      <c r="D804" s="28">
        <v>676300</v>
      </c>
      <c r="E804" s="65">
        <v>96880.960000000006</v>
      </c>
      <c r="F804" s="66">
        <f t="shared" si="12"/>
        <v>579419.04</v>
      </c>
    </row>
    <row r="805" spans="1:6" ht="13.2">
      <c r="A805" s="25" t="s">
        <v>1564</v>
      </c>
      <c r="B805" s="64" t="s">
        <v>531</v>
      </c>
      <c r="C805" s="27" t="s">
        <v>1565</v>
      </c>
      <c r="D805" s="28">
        <v>676300</v>
      </c>
      <c r="E805" s="65">
        <v>96880.960000000006</v>
      </c>
      <c r="F805" s="66">
        <f t="shared" si="12"/>
        <v>579419.04</v>
      </c>
    </row>
    <row r="806" spans="1:6" ht="21">
      <c r="A806" s="25" t="s">
        <v>719</v>
      </c>
      <c r="B806" s="64" t="s">
        <v>531</v>
      </c>
      <c r="C806" s="27" t="s">
        <v>1566</v>
      </c>
      <c r="D806" s="28">
        <v>676300</v>
      </c>
      <c r="E806" s="65">
        <v>96880.960000000006</v>
      </c>
      <c r="F806" s="66">
        <f t="shared" si="12"/>
        <v>579419.04</v>
      </c>
    </row>
    <row r="807" spans="1:6" ht="31.2">
      <c r="A807" s="52" t="s">
        <v>1567</v>
      </c>
      <c r="B807" s="53" t="s">
        <v>531</v>
      </c>
      <c r="C807" s="54" t="s">
        <v>1568</v>
      </c>
      <c r="D807" s="55">
        <v>228189500</v>
      </c>
      <c r="E807" s="56">
        <v>79040700</v>
      </c>
      <c r="F807" s="57">
        <f t="shared" si="12"/>
        <v>149148800</v>
      </c>
    </row>
    <row r="808" spans="1:6" ht="21">
      <c r="A808" s="25" t="s">
        <v>1569</v>
      </c>
      <c r="B808" s="64" t="s">
        <v>531</v>
      </c>
      <c r="C808" s="27" t="s">
        <v>1570</v>
      </c>
      <c r="D808" s="28">
        <v>134594500</v>
      </c>
      <c r="E808" s="65">
        <v>79040700</v>
      </c>
      <c r="F808" s="66">
        <f t="shared" si="12"/>
        <v>55553800</v>
      </c>
    </row>
    <row r="809" spans="1:6" ht="31.2">
      <c r="A809" s="25" t="s">
        <v>995</v>
      </c>
      <c r="B809" s="64" t="s">
        <v>531</v>
      </c>
      <c r="C809" s="27" t="s">
        <v>1571</v>
      </c>
      <c r="D809" s="28">
        <v>134594500</v>
      </c>
      <c r="E809" s="65">
        <v>79040700</v>
      </c>
      <c r="F809" s="66">
        <f t="shared" si="12"/>
        <v>55553800</v>
      </c>
    </row>
    <row r="810" spans="1:6" ht="31.2">
      <c r="A810" s="25" t="s">
        <v>1572</v>
      </c>
      <c r="B810" s="64" t="s">
        <v>531</v>
      </c>
      <c r="C810" s="27" t="s">
        <v>1573</v>
      </c>
      <c r="D810" s="28">
        <v>17160000</v>
      </c>
      <c r="E810" s="65">
        <v>8580000</v>
      </c>
      <c r="F810" s="66">
        <f t="shared" si="12"/>
        <v>8580000</v>
      </c>
    </row>
    <row r="811" spans="1:6" ht="13.2">
      <c r="A811" s="25" t="s">
        <v>428</v>
      </c>
      <c r="B811" s="64" t="s">
        <v>531</v>
      </c>
      <c r="C811" s="27" t="s">
        <v>1574</v>
      </c>
      <c r="D811" s="28">
        <v>17160000</v>
      </c>
      <c r="E811" s="65">
        <v>8580000</v>
      </c>
      <c r="F811" s="66">
        <f t="shared" si="12"/>
        <v>8580000</v>
      </c>
    </row>
    <row r="812" spans="1:6" ht="21">
      <c r="A812" s="25" t="s">
        <v>719</v>
      </c>
      <c r="B812" s="64" t="s">
        <v>531</v>
      </c>
      <c r="C812" s="27" t="s">
        <v>1575</v>
      </c>
      <c r="D812" s="28">
        <v>17160000</v>
      </c>
      <c r="E812" s="65">
        <v>8580000</v>
      </c>
      <c r="F812" s="66">
        <f t="shared" si="12"/>
        <v>8580000</v>
      </c>
    </row>
    <row r="813" spans="1:6" ht="41.4">
      <c r="A813" s="25" t="s">
        <v>746</v>
      </c>
      <c r="B813" s="64" t="s">
        <v>531</v>
      </c>
      <c r="C813" s="27" t="s">
        <v>1576</v>
      </c>
      <c r="D813" s="28">
        <v>117434500</v>
      </c>
      <c r="E813" s="65">
        <v>70460700</v>
      </c>
      <c r="F813" s="66">
        <f t="shared" si="12"/>
        <v>46973800</v>
      </c>
    </row>
    <row r="814" spans="1:6" ht="13.2">
      <c r="A814" s="25" t="s">
        <v>428</v>
      </c>
      <c r="B814" s="64" t="s">
        <v>531</v>
      </c>
      <c r="C814" s="27" t="s">
        <v>1577</v>
      </c>
      <c r="D814" s="28">
        <v>117434500</v>
      </c>
      <c r="E814" s="65">
        <v>70460700</v>
      </c>
      <c r="F814" s="66">
        <f t="shared" si="12"/>
        <v>46973800</v>
      </c>
    </row>
    <row r="815" spans="1:6" ht="21">
      <c r="A815" s="25" t="s">
        <v>719</v>
      </c>
      <c r="B815" s="64" t="s">
        <v>531</v>
      </c>
      <c r="C815" s="27" t="s">
        <v>1578</v>
      </c>
      <c r="D815" s="28">
        <v>117434500</v>
      </c>
      <c r="E815" s="65">
        <v>70460700</v>
      </c>
      <c r="F815" s="66">
        <f t="shared" si="12"/>
        <v>46973800</v>
      </c>
    </row>
    <row r="816" spans="1:6" ht="13.2">
      <c r="A816" s="25" t="s">
        <v>1579</v>
      </c>
      <c r="B816" s="64" t="s">
        <v>531</v>
      </c>
      <c r="C816" s="27" t="s">
        <v>1580</v>
      </c>
      <c r="D816" s="28">
        <v>93595000</v>
      </c>
      <c r="E816" s="65" t="s">
        <v>45</v>
      </c>
      <c r="F816" s="66">
        <f t="shared" si="12"/>
        <v>93595000</v>
      </c>
    </row>
    <row r="817" spans="1:6" ht="13.2">
      <c r="A817" s="25" t="s">
        <v>705</v>
      </c>
      <c r="B817" s="64" t="s">
        <v>531</v>
      </c>
      <c r="C817" s="27" t="s">
        <v>1581</v>
      </c>
      <c r="D817" s="28">
        <v>93595000</v>
      </c>
      <c r="E817" s="65" t="s">
        <v>45</v>
      </c>
      <c r="F817" s="66">
        <f t="shared" si="12"/>
        <v>93595000</v>
      </c>
    </row>
    <row r="818" spans="1:6" ht="13.2">
      <c r="A818" s="25" t="s">
        <v>1041</v>
      </c>
      <c r="B818" s="64" t="s">
        <v>531</v>
      </c>
      <c r="C818" s="27" t="s">
        <v>1582</v>
      </c>
      <c r="D818" s="28">
        <v>67000000</v>
      </c>
      <c r="E818" s="65" t="s">
        <v>45</v>
      </c>
      <c r="F818" s="66">
        <f t="shared" si="12"/>
        <v>67000000</v>
      </c>
    </row>
    <row r="819" spans="1:6" ht="41.4">
      <c r="A819" s="25" t="s">
        <v>1395</v>
      </c>
      <c r="B819" s="64" t="s">
        <v>531</v>
      </c>
      <c r="C819" s="27" t="s">
        <v>1583</v>
      </c>
      <c r="D819" s="28">
        <v>67000000</v>
      </c>
      <c r="E819" s="65" t="s">
        <v>45</v>
      </c>
      <c r="F819" s="66">
        <f t="shared" si="12"/>
        <v>67000000</v>
      </c>
    </row>
    <row r="820" spans="1:6" ht="13.2">
      <c r="A820" s="25" t="s">
        <v>497</v>
      </c>
      <c r="B820" s="64" t="s">
        <v>531</v>
      </c>
      <c r="C820" s="27" t="s">
        <v>1584</v>
      </c>
      <c r="D820" s="28">
        <v>67000000</v>
      </c>
      <c r="E820" s="65" t="s">
        <v>45</v>
      </c>
      <c r="F820" s="66">
        <f t="shared" si="12"/>
        <v>67000000</v>
      </c>
    </row>
    <row r="821" spans="1:6" ht="21">
      <c r="A821" s="25" t="s">
        <v>579</v>
      </c>
      <c r="B821" s="64" t="s">
        <v>531</v>
      </c>
      <c r="C821" s="27" t="s">
        <v>1585</v>
      </c>
      <c r="D821" s="28">
        <v>67000000</v>
      </c>
      <c r="E821" s="65" t="s">
        <v>45</v>
      </c>
      <c r="F821" s="66">
        <f t="shared" si="12"/>
        <v>67000000</v>
      </c>
    </row>
    <row r="822" spans="1:6" ht="21">
      <c r="A822" s="25" t="s">
        <v>1586</v>
      </c>
      <c r="B822" s="64" t="s">
        <v>531</v>
      </c>
      <c r="C822" s="27" t="s">
        <v>1587</v>
      </c>
      <c r="D822" s="28">
        <v>26595000</v>
      </c>
      <c r="E822" s="65" t="s">
        <v>45</v>
      </c>
      <c r="F822" s="66">
        <f t="shared" si="12"/>
        <v>26595000</v>
      </c>
    </row>
    <row r="823" spans="1:6" ht="31.2">
      <c r="A823" s="25" t="s">
        <v>1126</v>
      </c>
      <c r="B823" s="64" t="s">
        <v>531</v>
      </c>
      <c r="C823" s="27" t="s">
        <v>1588</v>
      </c>
      <c r="D823" s="28">
        <v>26595000</v>
      </c>
      <c r="E823" s="65" t="s">
        <v>45</v>
      </c>
      <c r="F823" s="66">
        <f t="shared" si="12"/>
        <v>26595000</v>
      </c>
    </row>
    <row r="824" spans="1:6" ht="13.2">
      <c r="A824" s="25" t="s">
        <v>497</v>
      </c>
      <c r="B824" s="64" t="s">
        <v>531</v>
      </c>
      <c r="C824" s="27" t="s">
        <v>1589</v>
      </c>
      <c r="D824" s="28">
        <v>26595000</v>
      </c>
      <c r="E824" s="65" t="s">
        <v>45</v>
      </c>
      <c r="F824" s="66">
        <f t="shared" si="12"/>
        <v>26595000</v>
      </c>
    </row>
    <row r="825" spans="1:6" ht="21">
      <c r="A825" s="25" t="s">
        <v>719</v>
      </c>
      <c r="B825" s="64" t="s">
        <v>531</v>
      </c>
      <c r="C825" s="27" t="s">
        <v>1590</v>
      </c>
      <c r="D825" s="28">
        <v>26595000</v>
      </c>
      <c r="E825" s="65" t="s">
        <v>45</v>
      </c>
      <c r="F825" s="66">
        <f t="shared" si="12"/>
        <v>26595000</v>
      </c>
    </row>
    <row r="826" spans="1:6" ht="9" customHeight="1">
      <c r="A826" s="68"/>
      <c r="B826" s="69"/>
      <c r="C826" s="70"/>
      <c r="D826" s="71"/>
      <c r="E826" s="69"/>
      <c r="F826" s="69"/>
    </row>
    <row r="827" spans="1:6" ht="13.5" customHeight="1">
      <c r="A827" s="72" t="s">
        <v>1591</v>
      </c>
      <c r="B827" s="73" t="s">
        <v>1592</v>
      </c>
      <c r="C827" s="74" t="s">
        <v>532</v>
      </c>
      <c r="D827" s="75">
        <v>-167344217.21000001</v>
      </c>
      <c r="E827" s="75">
        <v>180004550.61000001</v>
      </c>
      <c r="F827" s="76" t="s">
        <v>1593</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38"/>
  <sheetViews>
    <sheetView showGridLines="0" tabSelected="1" workbookViewId="0">
      <selection activeCell="E12" sqref="E12"/>
    </sheetView>
  </sheetViews>
  <sheetFormatPr defaultRowHeight="12.75" customHeight="1"/>
  <cols>
    <col min="1" max="1" width="42.33203125" customWidth="1"/>
    <col min="2" max="2" width="5.5546875" customWidth="1"/>
    <col min="3" max="3" width="40.6640625" customWidth="1"/>
    <col min="4" max="6" width="18.6640625" customWidth="1"/>
  </cols>
  <sheetData>
    <row r="1" spans="1:6" ht="11.1" customHeight="1">
      <c r="A1" s="121" t="s">
        <v>1594</v>
      </c>
      <c r="B1" s="121"/>
      <c r="C1" s="121"/>
      <c r="D1" s="121"/>
      <c r="E1" s="121"/>
      <c r="F1" s="121"/>
    </row>
    <row r="2" spans="1:6" ht="13.2" customHeight="1">
      <c r="A2" s="97" t="s">
        <v>1595</v>
      </c>
      <c r="B2" s="97"/>
      <c r="C2" s="97"/>
      <c r="D2" s="97"/>
      <c r="E2" s="97"/>
      <c r="F2" s="97"/>
    </row>
    <row r="3" spans="1:6" ht="9" customHeight="1">
      <c r="A3" s="5"/>
      <c r="B3" s="77"/>
      <c r="C3" s="44"/>
      <c r="D3" s="10"/>
      <c r="E3" s="10"/>
      <c r="F3" s="44"/>
    </row>
    <row r="4" spans="1:6" ht="13.95" customHeight="1">
      <c r="A4" s="108" t="s">
        <v>22</v>
      </c>
      <c r="B4" s="102" t="s">
        <v>23</v>
      </c>
      <c r="C4" s="114" t="s">
        <v>1596</v>
      </c>
      <c r="D4" s="105" t="s">
        <v>25</v>
      </c>
      <c r="E4" s="105" t="s">
        <v>26</v>
      </c>
      <c r="F4" s="111" t="s">
        <v>27</v>
      </c>
    </row>
    <row r="5" spans="1:6" ht="4.95" customHeight="1">
      <c r="A5" s="109"/>
      <c r="B5" s="103"/>
      <c r="C5" s="115"/>
      <c r="D5" s="106"/>
      <c r="E5" s="106"/>
      <c r="F5" s="112"/>
    </row>
    <row r="6" spans="1:6" ht="6" customHeight="1">
      <c r="A6" s="109"/>
      <c r="B6" s="103"/>
      <c r="C6" s="115"/>
      <c r="D6" s="106"/>
      <c r="E6" s="106"/>
      <c r="F6" s="112"/>
    </row>
    <row r="7" spans="1:6" ht="4.95" customHeight="1">
      <c r="A7" s="109"/>
      <c r="B7" s="103"/>
      <c r="C7" s="115"/>
      <c r="D7" s="106"/>
      <c r="E7" s="106"/>
      <c r="F7" s="112"/>
    </row>
    <row r="8" spans="1:6" ht="6" customHeight="1">
      <c r="A8" s="109"/>
      <c r="B8" s="103"/>
      <c r="C8" s="115"/>
      <c r="D8" s="106"/>
      <c r="E8" s="106"/>
      <c r="F8" s="112"/>
    </row>
    <row r="9" spans="1:6" ht="6" customHeight="1">
      <c r="A9" s="109"/>
      <c r="B9" s="103"/>
      <c r="C9" s="115"/>
      <c r="D9" s="106"/>
      <c r="E9" s="106"/>
      <c r="F9" s="112"/>
    </row>
    <row r="10" spans="1:6" ht="18" customHeight="1">
      <c r="A10" s="110"/>
      <c r="B10" s="104"/>
      <c r="C10" s="122"/>
      <c r="D10" s="107"/>
      <c r="E10" s="107"/>
      <c r="F10" s="113"/>
    </row>
    <row r="11" spans="1:6" ht="13.5" customHeight="1">
      <c r="A11" s="19">
        <v>1</v>
      </c>
      <c r="B11" s="20">
        <v>2</v>
      </c>
      <c r="C11" s="21">
        <v>3</v>
      </c>
      <c r="D11" s="22" t="s">
        <v>28</v>
      </c>
      <c r="E11" s="51" t="s">
        <v>29</v>
      </c>
      <c r="F11" s="24" t="s">
        <v>30</v>
      </c>
    </row>
    <row r="12" spans="1:6" ht="21">
      <c r="A12" s="78" t="s">
        <v>1597</v>
      </c>
      <c r="B12" s="79" t="s">
        <v>1598</v>
      </c>
      <c r="C12" s="80" t="s">
        <v>532</v>
      </c>
      <c r="D12" s="81">
        <v>167344217.21000001</v>
      </c>
      <c r="E12" s="81">
        <v>-180004550.61000001</v>
      </c>
      <c r="F12" s="82" t="s">
        <v>532</v>
      </c>
    </row>
    <row r="13" spans="1:6" ht="13.2">
      <c r="A13" s="83" t="s">
        <v>34</v>
      </c>
      <c r="B13" s="84"/>
      <c r="C13" s="85"/>
      <c r="D13" s="86"/>
      <c r="E13" s="86"/>
      <c r="F13" s="87"/>
    </row>
    <row r="14" spans="1:6" ht="13.2">
      <c r="A14" s="52" t="s">
        <v>1599</v>
      </c>
      <c r="B14" s="88" t="s">
        <v>1600</v>
      </c>
      <c r="C14" s="89" t="s">
        <v>532</v>
      </c>
      <c r="D14" s="55">
        <v>1057143</v>
      </c>
      <c r="E14" s="55" t="s">
        <v>45</v>
      </c>
      <c r="F14" s="57">
        <v>1057143</v>
      </c>
    </row>
    <row r="15" spans="1:6" ht="13.2">
      <c r="A15" s="83" t="s">
        <v>1601</v>
      </c>
      <c r="B15" s="84"/>
      <c r="C15" s="85"/>
      <c r="D15" s="86"/>
      <c r="E15" s="86"/>
      <c r="F15" s="87"/>
    </row>
    <row r="16" spans="1:6" ht="21">
      <c r="A16" s="35" t="s">
        <v>1602</v>
      </c>
      <c r="B16" s="36" t="s">
        <v>1600</v>
      </c>
      <c r="C16" s="90" t="s">
        <v>1603</v>
      </c>
      <c r="D16" s="38">
        <v>10000000</v>
      </c>
      <c r="E16" s="38" t="s">
        <v>45</v>
      </c>
      <c r="F16" s="39">
        <v>10000000</v>
      </c>
    </row>
    <row r="17" spans="1:6" ht="31.2">
      <c r="A17" s="25" t="s">
        <v>1604</v>
      </c>
      <c r="B17" s="26" t="s">
        <v>1600</v>
      </c>
      <c r="C17" s="91" t="s">
        <v>1605</v>
      </c>
      <c r="D17" s="28">
        <v>-8942857</v>
      </c>
      <c r="E17" s="28" t="s">
        <v>45</v>
      </c>
      <c r="F17" s="66">
        <v>-8942857</v>
      </c>
    </row>
    <row r="18" spans="1:6" ht="13.2">
      <c r="A18" s="52" t="s">
        <v>1606</v>
      </c>
      <c r="B18" s="88" t="s">
        <v>1607</v>
      </c>
      <c r="C18" s="89" t="s">
        <v>532</v>
      </c>
      <c r="D18" s="55" t="s">
        <v>45</v>
      </c>
      <c r="E18" s="55" t="s">
        <v>45</v>
      </c>
      <c r="F18" s="57" t="s">
        <v>45</v>
      </c>
    </row>
    <row r="19" spans="1:6" ht="13.2">
      <c r="A19" s="83" t="s">
        <v>1601</v>
      </c>
      <c r="B19" s="84"/>
      <c r="C19" s="85"/>
      <c r="D19" s="86"/>
      <c r="E19" s="86"/>
      <c r="F19" s="87"/>
    </row>
    <row r="20" spans="1:6" ht="13.2">
      <c r="A20" s="78" t="s">
        <v>1608</v>
      </c>
      <c r="B20" s="79" t="s">
        <v>1609</v>
      </c>
      <c r="C20" s="80" t="s">
        <v>1610</v>
      </c>
      <c r="D20" s="81">
        <v>166287074.21000001</v>
      </c>
      <c r="E20" s="81">
        <v>-180004550.61000001</v>
      </c>
      <c r="F20" s="82">
        <v>346291624.81999999</v>
      </c>
    </row>
    <row r="21" spans="1:6" ht="21">
      <c r="A21" s="78" t="s">
        <v>1611</v>
      </c>
      <c r="B21" s="79" t="s">
        <v>1609</v>
      </c>
      <c r="C21" s="80" t="s">
        <v>1612</v>
      </c>
      <c r="D21" s="81">
        <v>166287074.21000001</v>
      </c>
      <c r="E21" s="81">
        <v>-180004550.61000001</v>
      </c>
      <c r="F21" s="82">
        <v>346291624.81999999</v>
      </c>
    </row>
    <row r="22" spans="1:6" ht="13.2">
      <c r="A22" s="78" t="s">
        <v>1613</v>
      </c>
      <c r="B22" s="79" t="s">
        <v>1614</v>
      </c>
      <c r="C22" s="80" t="s">
        <v>1615</v>
      </c>
      <c r="D22" s="81">
        <v>-2018614253.46</v>
      </c>
      <c r="E22" s="81">
        <v>-934001751.62</v>
      </c>
      <c r="F22" s="82" t="s">
        <v>1593</v>
      </c>
    </row>
    <row r="23" spans="1:6" ht="21">
      <c r="A23" s="25" t="s">
        <v>1616</v>
      </c>
      <c r="B23" s="26" t="s">
        <v>1614</v>
      </c>
      <c r="C23" s="91" t="s">
        <v>1617</v>
      </c>
      <c r="D23" s="28">
        <v>-2018614253.46</v>
      </c>
      <c r="E23" s="28">
        <v>-934001751.62</v>
      </c>
      <c r="F23" s="66" t="s">
        <v>1593</v>
      </c>
    </row>
    <row r="24" spans="1:6" ht="13.2">
      <c r="A24" s="78" t="s">
        <v>1618</v>
      </c>
      <c r="B24" s="79" t="s">
        <v>1619</v>
      </c>
      <c r="C24" s="80" t="s">
        <v>1620</v>
      </c>
      <c r="D24" s="81">
        <v>2184901327.6700001</v>
      </c>
      <c r="E24" s="81">
        <v>753997201.00999999</v>
      </c>
      <c r="F24" s="82" t="s">
        <v>1593</v>
      </c>
    </row>
    <row r="25" spans="1:6" ht="21">
      <c r="A25" s="25" t="s">
        <v>1621</v>
      </c>
      <c r="B25" s="26" t="s">
        <v>1619</v>
      </c>
      <c r="C25" s="91" t="s">
        <v>1622</v>
      </c>
      <c r="D25" s="28">
        <v>2184901327.6700001</v>
      </c>
      <c r="E25" s="28">
        <v>753997201.00999999</v>
      </c>
      <c r="F25" s="66" t="s">
        <v>1593</v>
      </c>
    </row>
    <row r="26" spans="1:6" ht="12.75" customHeight="1">
      <c r="A26" s="92"/>
      <c r="B26" s="93"/>
      <c r="C26" s="94"/>
      <c r="D26" s="95"/>
      <c r="E26" s="95"/>
      <c r="F26" s="96"/>
    </row>
    <row r="37" spans="1:6" ht="13.2"/>
    <row r="38" spans="1:6" ht="12.75" customHeight="1">
      <c r="A38" s="12" t="s">
        <v>1623</v>
      </c>
      <c r="D38" s="2"/>
      <c r="E38" s="2"/>
      <c r="F38"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3.2"/>
  <sheetData>
    <row r="1" spans="1:2">
      <c r="A1" t="s">
        <v>1624</v>
      </c>
      <c r="B1" t="s">
        <v>1625</v>
      </c>
    </row>
    <row r="2" spans="1:2">
      <c r="A2" t="s">
        <v>1626</v>
      </c>
      <c r="B2" t="s">
        <v>1627</v>
      </c>
    </row>
    <row r="3" spans="1:2">
      <c r="A3" t="s">
        <v>1628</v>
      </c>
      <c r="B3" t="s">
        <v>6</v>
      </c>
    </row>
    <row r="4" spans="1:2">
      <c r="A4" t="s">
        <v>1629</v>
      </c>
      <c r="B4" t="s">
        <v>1630</v>
      </c>
    </row>
    <row r="5" spans="1:2">
      <c r="A5" t="s">
        <v>1631</v>
      </c>
      <c r="B5" t="s">
        <v>1632</v>
      </c>
    </row>
    <row r="6" spans="1:2">
      <c r="A6" t="s">
        <v>1633</v>
      </c>
      <c r="B6" t="s">
        <v>1625</v>
      </c>
    </row>
    <row r="7" spans="1:2">
      <c r="A7" t="s">
        <v>1634</v>
      </c>
      <c r="B7" t="s">
        <v>1635</v>
      </c>
    </row>
    <row r="8" spans="1:2">
      <c r="A8" t="s">
        <v>1636</v>
      </c>
      <c r="B8" t="s">
        <v>1635</v>
      </c>
    </row>
    <row r="9" spans="1:2">
      <c r="A9" t="s">
        <v>1637</v>
      </c>
      <c r="B9" t="s">
        <v>1638</v>
      </c>
    </row>
    <row r="10" spans="1:2">
      <c r="A10" t="s">
        <v>1639</v>
      </c>
      <c r="B10" t="s">
        <v>1640</v>
      </c>
    </row>
    <row r="11" spans="1:2">
      <c r="A11" t="s">
        <v>1641</v>
      </c>
      <c r="B11" t="s">
        <v>1632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rep:2.49.0.158</dc:description>
  <cp:lastModifiedBy>Ольга</cp:lastModifiedBy>
  <dcterms:created xsi:type="dcterms:W3CDTF">2020-03-11T07:48:52Z</dcterms:created>
  <dcterms:modified xsi:type="dcterms:W3CDTF">2020-03-11T07:48:52Z</dcterms:modified>
</cp:coreProperties>
</file>