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360" yWindow="276" windowWidth="14940" windowHeight="9156"/>
  </bookViews>
  <sheets>
    <sheet name="Доходы" sheetId="1" r:id="rId1"/>
    <sheet name="Расходы" sheetId="2" r:id="rId2"/>
    <sheet name="Источники" sheetId="3" r:id="rId3"/>
    <sheet name="_params" sheetId="4" state="hidden" r:id="rId4"/>
  </sheets>
  <definedNames>
    <definedName name="APPT" localSheetId="0">Доходы!$A$24</definedName>
    <definedName name="APPT" localSheetId="2">Источники!$A$25</definedName>
    <definedName name="APPT" localSheetId="1">Расходы!$A$21</definedName>
    <definedName name="FILE_NAME" localSheetId="0">Доходы!$H$3</definedName>
    <definedName name="FIO" localSheetId="0">Доходы!$D$24</definedName>
    <definedName name="FIO" localSheetId="1">Расходы!$D$21</definedName>
    <definedName name="FORM_CODE" localSheetId="0">Доходы!$H$5</definedName>
    <definedName name="LAST_CELL" localSheetId="0">Доходы!$F$252</definedName>
    <definedName name="LAST_CELL" localSheetId="2">Источники!$F$25</definedName>
    <definedName name="LAST_CELL" localSheetId="1">Расходы!$F$410</definedName>
    <definedName name="PARAMS" localSheetId="0">Доходы!$H$1</definedName>
    <definedName name="PERIOD" localSheetId="0">Доходы!$H$6</definedName>
    <definedName name="RANGE_NAMES" localSheetId="0">Доходы!$H$9</definedName>
    <definedName name="RBEGIN_1" localSheetId="0">Доходы!$A$19</definedName>
    <definedName name="RBEGIN_1" localSheetId="2">Источники!$A$12</definedName>
    <definedName name="RBEGIN_1" localSheetId="1">Расходы!$A$13</definedName>
    <definedName name="REG_DATE" localSheetId="0">Доходы!$H$4</definedName>
    <definedName name="REND_1" localSheetId="0">Доходы!$A$252</definedName>
    <definedName name="REND_1" localSheetId="2">Источники!$A$25</definedName>
    <definedName name="REND_1" localSheetId="1">Расходы!$A$411</definedName>
    <definedName name="S_520" localSheetId="2">Источники!$A$14</definedName>
    <definedName name="S_620" localSheetId="2">Источники!$A$18</definedName>
    <definedName name="S_700" localSheetId="2">Источники!$A$20</definedName>
    <definedName name="S_700A" localSheetId="2">Источники!$A$21</definedName>
    <definedName name="SIGN" localSheetId="0">Доходы!$A$23:$D$25</definedName>
    <definedName name="SIGN" localSheetId="2">Источники!$A$25:$D$26</definedName>
    <definedName name="SIGN" localSheetId="1">Расходы!$A$20:$D$22</definedName>
    <definedName name="SRC_CODE" localSheetId="0">Доходы!$H$8</definedName>
    <definedName name="SRC_KIND" localSheetId="0">Доходы!$H$7</definedName>
  </definedNames>
  <calcPr calcId="125725"/>
</workbook>
</file>

<file path=xl/calcChain.xml><?xml version="1.0" encoding="utf-8"?>
<calcChain xmlns="http://schemas.openxmlformats.org/spreadsheetml/2006/main">
  <c r="F19" i="1"/>
  <c r="F21"/>
  <c r="F22"/>
  <c r="F23"/>
  <c r="F24"/>
  <c r="F25"/>
  <c r="F26"/>
  <c r="F27"/>
  <c r="F28"/>
  <c r="F29"/>
  <c r="F30"/>
  <c r="F31"/>
  <c r="F32"/>
  <c r="F33"/>
  <c r="F34"/>
  <c r="F35"/>
  <c r="F36"/>
  <c r="F37"/>
  <c r="F38"/>
  <c r="F39"/>
  <c r="F40"/>
  <c r="F41"/>
  <c r="F42"/>
  <c r="F43"/>
  <c r="F44"/>
  <c r="F45"/>
  <c r="F46"/>
  <c r="F47"/>
  <c r="F48"/>
  <c r="F49"/>
  <c r="F50"/>
  <c r="F51"/>
  <c r="F52"/>
  <c r="F53"/>
  <c r="F54"/>
  <c r="F55"/>
  <c r="F56"/>
  <c r="F57"/>
  <c r="F58"/>
  <c r="F59"/>
  <c r="F60"/>
  <c r="F61"/>
  <c r="F62"/>
  <c r="F63"/>
  <c r="F64"/>
  <c r="F65"/>
  <c r="F66"/>
  <c r="F67"/>
  <c r="F68"/>
  <c r="F69"/>
  <c r="F70"/>
  <c r="F71"/>
  <c r="F72"/>
  <c r="F73"/>
  <c r="F74"/>
  <c r="F75"/>
  <c r="F76"/>
  <c r="F77"/>
  <c r="F78"/>
  <c r="F79"/>
  <c r="F80"/>
  <c r="F81"/>
  <c r="F82"/>
  <c r="F83"/>
  <c r="F84"/>
  <c r="F85"/>
  <c r="F86"/>
  <c r="F87"/>
  <c r="F88"/>
  <c r="F89"/>
  <c r="F90"/>
  <c r="F91"/>
  <c r="F92"/>
  <c r="F93"/>
  <c r="F94"/>
  <c r="F95"/>
  <c r="F96"/>
  <c r="F97"/>
  <c r="F98"/>
  <c r="F99"/>
  <c r="F100"/>
  <c r="F101"/>
  <c r="F102"/>
  <c r="F103"/>
  <c r="F104"/>
  <c r="F105"/>
  <c r="F106"/>
  <c r="F107"/>
  <c r="F108"/>
  <c r="F109"/>
  <c r="F110"/>
  <c r="F111"/>
  <c r="F112"/>
  <c r="F113"/>
  <c r="F114"/>
  <c r="F115"/>
  <c r="F116"/>
  <c r="F117"/>
  <c r="F118"/>
  <c r="F119"/>
  <c r="F120"/>
  <c r="F121"/>
  <c r="F122"/>
  <c r="F123"/>
  <c r="F124"/>
  <c r="F125"/>
  <c r="F126"/>
  <c r="F127"/>
  <c r="F128"/>
  <c r="F129"/>
  <c r="F130"/>
  <c r="F131"/>
  <c r="F132"/>
  <c r="F133"/>
  <c r="F134"/>
  <c r="F135"/>
  <c r="F136"/>
  <c r="F137"/>
  <c r="F138"/>
  <c r="F139"/>
  <c r="F140"/>
  <c r="F141"/>
  <c r="F142"/>
  <c r="F143"/>
  <c r="F144"/>
  <c r="F145"/>
  <c r="F146"/>
  <c r="F147"/>
  <c r="F148"/>
  <c r="F149"/>
  <c r="F150"/>
  <c r="F151"/>
  <c r="F152"/>
  <c r="F153"/>
  <c r="F154"/>
  <c r="F155"/>
  <c r="F156"/>
  <c r="F157"/>
  <c r="F158"/>
  <c r="F159"/>
  <c r="F160"/>
  <c r="F161"/>
  <c r="F162"/>
  <c r="F163"/>
  <c r="F164"/>
  <c r="F165"/>
  <c r="F166"/>
  <c r="F167"/>
  <c r="F168"/>
  <c r="F169"/>
  <c r="F170"/>
  <c r="F171"/>
  <c r="F172"/>
  <c r="F173"/>
  <c r="F174"/>
  <c r="F175"/>
  <c r="F176"/>
  <c r="F177"/>
  <c r="F178"/>
  <c r="F179"/>
  <c r="F180"/>
  <c r="F181"/>
  <c r="F182"/>
  <c r="F183"/>
  <c r="F184"/>
  <c r="F185"/>
  <c r="F186"/>
  <c r="F187"/>
  <c r="F188"/>
  <c r="F189"/>
  <c r="F190"/>
  <c r="F191"/>
  <c r="F192"/>
  <c r="F193"/>
  <c r="F194"/>
  <c r="F195"/>
  <c r="F196"/>
  <c r="F197"/>
  <c r="F198"/>
  <c r="F199"/>
  <c r="F200"/>
  <c r="F201"/>
  <c r="F202"/>
  <c r="F203"/>
  <c r="F204"/>
  <c r="F205"/>
  <c r="F206"/>
  <c r="F207"/>
  <c r="F208"/>
  <c r="F209"/>
  <c r="F210"/>
  <c r="F211"/>
  <c r="F212"/>
  <c r="F213"/>
  <c r="F214"/>
  <c r="F215"/>
  <c r="F216"/>
  <c r="F217"/>
  <c r="F218"/>
  <c r="F219"/>
  <c r="F220"/>
  <c r="F221"/>
  <c r="F222"/>
  <c r="F223"/>
  <c r="F224"/>
  <c r="F225"/>
  <c r="F226"/>
  <c r="F227"/>
  <c r="F228"/>
  <c r="F229"/>
  <c r="F230"/>
  <c r="F231"/>
  <c r="F232"/>
  <c r="F233"/>
  <c r="F234"/>
  <c r="F235"/>
  <c r="F236"/>
  <c r="F237"/>
  <c r="F238"/>
  <c r="F239"/>
  <c r="F240"/>
  <c r="F241"/>
  <c r="F242"/>
  <c r="F243"/>
  <c r="F244"/>
  <c r="F245"/>
  <c r="F246"/>
  <c r="F247"/>
  <c r="F248"/>
  <c r="F249"/>
  <c r="F250"/>
  <c r="F251"/>
  <c r="F252"/>
  <c r="F13" i="2"/>
  <c r="F15"/>
  <c r="F16"/>
  <c r="F17"/>
  <c r="F18"/>
  <c r="F19"/>
  <c r="F20"/>
  <c r="F21"/>
  <c r="F22"/>
  <c r="F23"/>
  <c r="F24"/>
  <c r="F25"/>
  <c r="F26"/>
  <c r="F27"/>
  <c r="F28"/>
  <c r="F29"/>
  <c r="F30"/>
  <c r="F31"/>
  <c r="F32"/>
  <c r="F33"/>
  <c r="F34"/>
  <c r="F35"/>
  <c r="F36"/>
  <c r="F37"/>
  <c r="F38"/>
  <c r="F39"/>
  <c r="F40"/>
  <c r="F41"/>
  <c r="F42"/>
  <c r="F43"/>
  <c r="F44"/>
  <c r="F45"/>
  <c r="F46"/>
  <c r="F47"/>
  <c r="F48"/>
  <c r="F49"/>
  <c r="F50"/>
  <c r="F51"/>
  <c r="F52"/>
  <c r="F53"/>
  <c r="F54"/>
  <c r="F55"/>
  <c r="F56"/>
  <c r="F57"/>
  <c r="F58"/>
  <c r="F59"/>
  <c r="F60"/>
  <c r="F61"/>
  <c r="F62"/>
  <c r="F63"/>
  <c r="F64"/>
  <c r="F65"/>
  <c r="F66"/>
  <c r="F67"/>
  <c r="F68"/>
  <c r="F69"/>
  <c r="F70"/>
  <c r="F71"/>
  <c r="F72"/>
  <c r="F73"/>
  <c r="F74"/>
  <c r="F75"/>
  <c r="F76"/>
  <c r="F77"/>
  <c r="F78"/>
  <c r="F79"/>
  <c r="F80"/>
  <c r="F81"/>
  <c r="F82"/>
  <c r="F83"/>
  <c r="F84"/>
  <c r="F85"/>
  <c r="F86"/>
  <c r="F87"/>
  <c r="F88"/>
  <c r="F89"/>
  <c r="F90"/>
  <c r="F91"/>
  <c r="F92"/>
  <c r="F93"/>
  <c r="F94"/>
  <c r="F95"/>
  <c r="F96"/>
  <c r="F97"/>
  <c r="F98"/>
  <c r="F99"/>
  <c r="F100"/>
  <c r="F101"/>
  <c r="F102"/>
  <c r="F103"/>
  <c r="F104"/>
  <c r="F105"/>
  <c r="F106"/>
  <c r="F107"/>
  <c r="F108"/>
  <c r="F109"/>
  <c r="F110"/>
  <c r="F111"/>
  <c r="F112"/>
  <c r="F113"/>
  <c r="F114"/>
  <c r="F115"/>
  <c r="F116"/>
  <c r="F117"/>
  <c r="F118"/>
  <c r="F119"/>
  <c r="F120"/>
  <c r="F121"/>
  <c r="F122"/>
  <c r="F123"/>
  <c r="F124"/>
  <c r="F125"/>
  <c r="F126"/>
  <c r="F127"/>
  <c r="F128"/>
  <c r="F129"/>
  <c r="F130"/>
  <c r="F131"/>
  <c r="F132"/>
  <c r="F133"/>
  <c r="F134"/>
  <c r="F135"/>
  <c r="F136"/>
  <c r="F137"/>
  <c r="F138"/>
  <c r="F139"/>
  <c r="F140"/>
  <c r="F141"/>
  <c r="F142"/>
  <c r="F143"/>
  <c r="F144"/>
  <c r="F145"/>
  <c r="F146"/>
  <c r="F147"/>
  <c r="F148"/>
  <c r="F149"/>
  <c r="F150"/>
  <c r="F151"/>
  <c r="F152"/>
  <c r="F153"/>
  <c r="F154"/>
  <c r="F155"/>
  <c r="F156"/>
  <c r="F157"/>
  <c r="F158"/>
  <c r="F159"/>
  <c r="F160"/>
  <c r="F161"/>
  <c r="F162"/>
  <c r="F163"/>
  <c r="F164"/>
  <c r="F165"/>
  <c r="F166"/>
  <c r="F167"/>
  <c r="F168"/>
  <c r="F169"/>
  <c r="F170"/>
  <c r="F171"/>
  <c r="F172"/>
  <c r="F173"/>
  <c r="F174"/>
  <c r="F175"/>
  <c r="F176"/>
  <c r="F177"/>
  <c r="F178"/>
  <c r="F179"/>
  <c r="F180"/>
  <c r="F181"/>
  <c r="F182"/>
  <c r="F183"/>
  <c r="F184"/>
  <c r="F185"/>
  <c r="F186"/>
  <c r="F187"/>
  <c r="F188"/>
  <c r="F189"/>
  <c r="F190"/>
  <c r="F191"/>
  <c r="F192"/>
  <c r="F193"/>
  <c r="F194"/>
  <c r="F195"/>
  <c r="F196"/>
  <c r="F197"/>
  <c r="F198"/>
  <c r="F199"/>
  <c r="F200"/>
  <c r="F201"/>
  <c r="F202"/>
  <c r="F203"/>
  <c r="F204"/>
  <c r="F205"/>
  <c r="F206"/>
  <c r="F207"/>
  <c r="F208"/>
  <c r="F209"/>
  <c r="F210"/>
  <c r="F211"/>
  <c r="F212"/>
  <c r="F213"/>
  <c r="F214"/>
  <c r="F215"/>
  <c r="F216"/>
  <c r="F217"/>
  <c r="F218"/>
  <c r="F219"/>
  <c r="F220"/>
  <c r="F221"/>
  <c r="F222"/>
  <c r="F223"/>
  <c r="F224"/>
  <c r="F225"/>
  <c r="F226"/>
  <c r="F227"/>
  <c r="F228"/>
  <c r="F229"/>
  <c r="F230"/>
  <c r="F231"/>
  <c r="F232"/>
  <c r="F233"/>
  <c r="F234"/>
  <c r="F235"/>
  <c r="F236"/>
  <c r="F237"/>
  <c r="F238"/>
  <c r="F239"/>
  <c r="F240"/>
  <c r="F241"/>
  <c r="F242"/>
  <c r="F243"/>
  <c r="F244"/>
  <c r="F245"/>
  <c r="F246"/>
  <c r="F247"/>
  <c r="F248"/>
  <c r="F249"/>
  <c r="F250"/>
  <c r="F251"/>
  <c r="F252"/>
  <c r="F253"/>
  <c r="F254"/>
  <c r="F255"/>
  <c r="F256"/>
  <c r="F257"/>
  <c r="F258"/>
  <c r="F259"/>
  <c r="F260"/>
  <c r="F261"/>
  <c r="F262"/>
  <c r="F263"/>
  <c r="F264"/>
  <c r="F265"/>
  <c r="F266"/>
  <c r="F267"/>
  <c r="F268"/>
  <c r="F269"/>
  <c r="F270"/>
  <c r="F271"/>
  <c r="F272"/>
  <c r="F273"/>
  <c r="F274"/>
  <c r="F275"/>
  <c r="F276"/>
  <c r="F277"/>
  <c r="F278"/>
  <c r="F279"/>
  <c r="F280"/>
  <c r="F281"/>
  <c r="F282"/>
  <c r="F283"/>
  <c r="F284"/>
  <c r="F285"/>
  <c r="F286"/>
  <c r="F287"/>
  <c r="F288"/>
  <c r="F289"/>
  <c r="F290"/>
  <c r="F291"/>
  <c r="F292"/>
  <c r="F293"/>
  <c r="F294"/>
  <c r="F295"/>
  <c r="F296"/>
  <c r="F297"/>
  <c r="F298"/>
  <c r="F299"/>
  <c r="F300"/>
  <c r="F301"/>
  <c r="F302"/>
  <c r="F303"/>
  <c r="F304"/>
  <c r="F305"/>
  <c r="F306"/>
  <c r="F307"/>
  <c r="F308"/>
  <c r="F309"/>
  <c r="F310"/>
  <c r="F311"/>
  <c r="F312"/>
  <c r="F313"/>
  <c r="F314"/>
  <c r="F315"/>
  <c r="F316"/>
  <c r="F317"/>
  <c r="F318"/>
  <c r="F319"/>
  <c r="F320"/>
  <c r="F321"/>
  <c r="F322"/>
  <c r="F323"/>
  <c r="F324"/>
  <c r="F325"/>
  <c r="F326"/>
  <c r="F327"/>
  <c r="F328"/>
  <c r="F329"/>
  <c r="F330"/>
  <c r="F331"/>
  <c r="F332"/>
  <c r="F333"/>
  <c r="F334"/>
  <c r="F335"/>
  <c r="F336"/>
  <c r="F337"/>
  <c r="F338"/>
  <c r="F339"/>
  <c r="F340"/>
  <c r="F341"/>
  <c r="F342"/>
  <c r="F343"/>
  <c r="F344"/>
  <c r="F345"/>
  <c r="F346"/>
  <c r="F347"/>
  <c r="F348"/>
  <c r="F349"/>
  <c r="F350"/>
  <c r="F351"/>
  <c r="F352"/>
  <c r="F353"/>
  <c r="F354"/>
  <c r="F355"/>
  <c r="F356"/>
  <c r="F357"/>
  <c r="F358"/>
  <c r="F359"/>
  <c r="F360"/>
  <c r="F361"/>
  <c r="F362"/>
  <c r="F363"/>
  <c r="F364"/>
  <c r="F365"/>
  <c r="F366"/>
  <c r="F367"/>
  <c r="F368"/>
  <c r="F369"/>
  <c r="F370"/>
  <c r="F371"/>
  <c r="F372"/>
  <c r="F373"/>
  <c r="F374"/>
  <c r="F375"/>
  <c r="F376"/>
  <c r="F377"/>
  <c r="F378"/>
  <c r="F379"/>
  <c r="F380"/>
  <c r="F381"/>
  <c r="F382"/>
  <c r="F383"/>
  <c r="F384"/>
  <c r="F385"/>
  <c r="F386"/>
  <c r="F387"/>
  <c r="F388"/>
  <c r="F389"/>
  <c r="F390"/>
  <c r="F391"/>
  <c r="F392"/>
  <c r="F393"/>
  <c r="F394"/>
  <c r="F395"/>
  <c r="F396"/>
  <c r="F397"/>
  <c r="F398"/>
  <c r="F399"/>
  <c r="F400"/>
  <c r="F401"/>
  <c r="F402"/>
  <c r="F403"/>
  <c r="F404"/>
  <c r="F405"/>
  <c r="F406"/>
  <c r="F407"/>
  <c r="F408"/>
  <c r="F409"/>
</calcChain>
</file>

<file path=xl/sharedStrings.xml><?xml version="1.0" encoding="utf-8"?>
<sst xmlns="http://schemas.openxmlformats.org/spreadsheetml/2006/main" count="2366" uniqueCount="988">
  <si>
    <t>ОТЧЕТ ОБ ИСПОЛНЕНИИ БЮДЖЕТА</t>
  </si>
  <si>
    <t>КОДЫ</t>
  </si>
  <si>
    <t xml:space="preserve">  Форма по ОКУД</t>
  </si>
  <si>
    <t>0503117</t>
  </si>
  <si>
    <t xml:space="preserve">                   Дата</t>
  </si>
  <si>
    <t>на 01.02.2019 г.</t>
  </si>
  <si>
    <t>01.02.2019</t>
  </si>
  <si>
    <t xml:space="preserve">             по ОКПО</t>
  </si>
  <si>
    <t>Наименование финансового органа</t>
  </si>
  <si>
    <t xml:space="preserve">    Глава по БК</t>
  </si>
  <si>
    <t>Наименование публично-правового образования</t>
  </si>
  <si>
    <t>по ОКТМО</t>
  </si>
  <si>
    <t xml:space="preserve">             по ОКЕИ</t>
  </si>
  <si>
    <t>383</t>
  </si>
  <si>
    <t>Комитет финансов Лужского муниципального района Ленинградской области</t>
  </si>
  <si>
    <t>Лужский муниципальный район</t>
  </si>
  <si>
    <t>Периодичность: годовая</t>
  </si>
  <si>
    <t>Единица измерения: руб.</t>
  </si>
  <si>
    <t>02288850</t>
  </si>
  <si>
    <t>300</t>
  </si>
  <si>
    <t>41633000</t>
  </si>
  <si>
    <t xml:space="preserve">                                 1. Доходы бюджета</t>
  </si>
  <si>
    <t xml:space="preserve"> Наименование показателя</t>
  </si>
  <si>
    <t>Код строки</t>
  </si>
  <si>
    <t>Код дохода по бюджетной классификации</t>
  </si>
  <si>
    <t>Утвержденные бюджетные назначения</t>
  </si>
  <si>
    <t>Исполнено</t>
  </si>
  <si>
    <t>Неисполненные назначения</t>
  </si>
  <si>
    <t>4</t>
  </si>
  <si>
    <t>5</t>
  </si>
  <si>
    <t>6</t>
  </si>
  <si>
    <t>Доходы бюджета - всего</t>
  </si>
  <si>
    <t>010</t>
  </si>
  <si>
    <t>X</t>
  </si>
  <si>
    <t>в том числе:</t>
  </si>
  <si>
    <t>НАЛОГОВЫЕ И НЕНАЛОГОВЫЕ ДОХОДЫ</t>
  </si>
  <si>
    <t>000 10000000000000000</t>
  </si>
  <si>
    <t>НАЛОГИ НА ПРИБЫЛЬ, ДОХОДЫ</t>
  </si>
  <si>
    <t>182 10100000000000000</t>
  </si>
  <si>
    <t>Налог на доходы физических лиц</t>
  </si>
  <si>
    <t>182 10102000010000110</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</si>
  <si>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t>
  </si>
  <si>
    <t>182 10102010010000110</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</si>
  <si>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 (сумма платежа (перерасчеты, недоимка и задолженность по соответствующему платежу, в том числе по отмененному)</t>
  </si>
  <si>
    <t>182 10102010011000110</t>
  </si>
  <si>
    <t>-</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</si>
  <si>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 (пени по соответствующему платежу)</t>
  </si>
  <si>
    <t>182 10102010012100110</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</si>
  <si>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 (суммы денежных взысканий (штрафов) по соответствующему платежу согласно законодательству Российской Федерации)</t>
  </si>
  <si>
    <t>182 10102010013000110</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</si>
  <si>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 (прочие поступления)</t>
  </si>
  <si>
    <t>182 10102010014000110</t>
  </si>
  <si>
    <t>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t>
  </si>
  <si>
    <t>182 10102020010000110</t>
  </si>
  <si>
    <t>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 (сумма платежа (перерасчеты, недоимка и задолженность по соответствующему платежу, в том числе по отмененному)</t>
  </si>
  <si>
    <t>182 10102020011000110</t>
  </si>
  <si>
    <t>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 (пени по соответствующему платежу)</t>
  </si>
  <si>
    <t>182 10102020012100110</t>
  </si>
  <si>
    <t>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 (суммы денежных взысканий (штрафов) по соответствующему платежу согласно законодательству Российской Федерации)</t>
  </si>
  <si>
    <t>182 10102020013000110</t>
  </si>
  <si>
    <t>Налог на доходы физических лиц с доходов, полученных физическими лицами в соответствии со статьей 228 Налогового кодекса Российской Федерации</t>
  </si>
  <si>
    <t>182 10102030010000110</t>
  </si>
  <si>
    <t>Налог на доходы физических лиц с доходов, полученных физическими лицами в соответствии со статьей 228 Налогового кодекса Российской Федерации (сумма платежа (перерасчеты, недоимка и задолженность по соответствующему платежу, в том числе по отмененному)</t>
  </si>
  <si>
    <t>182 10102030011000110</t>
  </si>
  <si>
    <t>Налог на доходы физических лиц с доходов, полученных физическими лицами в соответствии со статьей 228 Налогового кодекса Российской Федерации (пени по соответствующему платежу)</t>
  </si>
  <si>
    <t>182 10102030012100110</t>
  </si>
  <si>
    <t>Налог на доходы физических лиц с доходов, полученных физическими лицами в соответствии со статьей 228 Налогового кодекса Российской Федерации (суммы денежных взысканий (штрафов) по соответствующему платежу согласно законодательству Российской Федерации)</t>
  </si>
  <si>
    <t>182 10102030013000110</t>
  </si>
  <si>
    <t>Налог на доходы физических лиц с доходов, полученных физическими лицами в соответствии со статьей 228 Налогового кодекса Российской Федерации (прочие поступления)</t>
  </si>
  <si>
    <t>182 10102030014000110</t>
  </si>
  <si>
    <t>Налог на доходы физических лиц в виде фиксированных авансовых платежей с доходов, полученных физическими лицами, являющимися иностранными гражданами, осуществляющими трудовую деятельность по найму на основании патента в соответствии со статьей 227.1 Налогового кодекса Российской Федерации</t>
  </si>
  <si>
    <t>182 10102040010000110</t>
  </si>
  <si>
    <t>Налог на доходы физических лиц в виде фиксированных авансовых платежей с доходов, полученных физическими лицами, являющимися иностранными гражданами, осуществляющими трудовую деятельность по найму на основании патента в соответствии со статьей 227.1 Налогового кодекса Российской Федерации (сумма платежа (перерасчеты, недоимка и задолженность по соответствующему платежу, в том числе по отмененному)</t>
  </si>
  <si>
    <t>182 10102040011000110</t>
  </si>
  <si>
    <t>НАЛОГИ НА ТОВАРЫ (РАБОТЫ, УСЛУГИ), РЕАЛИЗУЕМЫЕ НА ТЕРРИТОРИИ РОССИЙСКОЙ ФЕДЕРАЦИИ</t>
  </si>
  <si>
    <t>100 10300000000000000</t>
  </si>
  <si>
    <t>Акцизы по подакцизным товарам (продукции), производимым на территории Российской Федерации</t>
  </si>
  <si>
    <t>100 10302000010000110</t>
  </si>
  <si>
    <t>Доходы от уплаты акцизов на дизельное топливо,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</si>
  <si>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100 10302230010000110</t>
  </si>
  <si>
    <t>Доходы от уплаты акцизов на дизельное топливо,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</si>
  <si>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100 10302231010000110</t>
  </si>
  <si>
    <t>Доходы от уплаты акцизов на моторные масла для дизельных и (или) карбюраторных (инжекторных) двигателей,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</si>
  <si>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100 10302240010000110</t>
  </si>
  <si>
    <t>Доходы от уплаты акцизов на моторные масла для дизельных и (или) карбюраторных (инжекторных) двигателей,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</si>
  <si>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100 10302241010000110</t>
  </si>
  <si>
    <t>Доходы от уплаты акцизов на автомобильный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</si>
  <si>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100 10302250010000110</t>
  </si>
  <si>
    <t>Доходы от уплаты акцизов на автомобильный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</si>
  <si>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100 10302251010000110</t>
  </si>
  <si>
    <t>Доходы от уплаты акцизов на прямогонный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</si>
  <si>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100 10302260010000110</t>
  </si>
  <si>
    <t>Доходы от уплаты акцизов на прямогонный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</si>
  <si>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100 10302261010000110</t>
  </si>
  <si>
    <t>НАЛОГИ НА СОВОКУПНЫЙ ДОХОД</t>
  </si>
  <si>
    <t>182 10500000000000000</t>
  </si>
  <si>
    <t>Налог, взимаемый в связи с применением упрощенной системы налогообложения</t>
  </si>
  <si>
    <t>182 10501000000000110</t>
  </si>
  <si>
    <t>Налог, взимаемый с налогоплательщиков, выбравших в качестве объекта налогообложения доходы</t>
  </si>
  <si>
    <t>182 10501010010000110</t>
  </si>
  <si>
    <t>182 10501011010000110</t>
  </si>
  <si>
    <t>Налог, взимаемый с налогоплательщиков, выбравших в качестве объекта налогообложения доходы (за налоговые периоды, истекшие до 1 января 2011 года)</t>
  </si>
  <si>
    <t>182 10501012010000110</t>
  </si>
  <si>
    <t>Налог, взимаемый с налогоплательщиков, выбравших в качестве объекта налогообложения доходы, уменьшенные на величину расходов</t>
  </si>
  <si>
    <t>182 10501020010000110</t>
  </si>
  <si>
    <t>Налог, взимаемый с налогоплательщиков, выбравших в качестве объекта налогообложения доходы, уменьшенные на величину расходов (в том числе минимальный налог, зачисляемый в бюджеты субъектов Российской Федерации)</t>
  </si>
  <si>
    <t>182 10501021010000110</t>
  </si>
  <si>
    <t>Минимальный налог, зачисляемый в бюджеты субъектов Российской Федерации (за налоговые периоды, истекшие до 1 января 2016 года)</t>
  </si>
  <si>
    <t>182 10501050010000110</t>
  </si>
  <si>
    <t>Минимальный налог, зачисляемый в бюджеты субъектов Российской Федерации (за налоговые периоды, истекшие до 1 января 2016 года) (пени по соответствующему платежу)</t>
  </si>
  <si>
    <t>182 10501050012100110</t>
  </si>
  <si>
    <t>Единый налог на вмененный доход для отдельных видов деятельности</t>
  </si>
  <si>
    <t>182 10502000020000110</t>
  </si>
  <si>
    <t>182 10502010020000110</t>
  </si>
  <si>
    <t>Единый налог на вмененный доход для отдельных видов деятельности (сумма платежа (перерасчеты, недоимка и задолженность по соответствующему платежу, в том числе по отмененному)</t>
  </si>
  <si>
    <t>182 10502010021000110</t>
  </si>
  <si>
    <t>Единый налог на вмененный доход для отдельных видов деятельности (пени по соответствующему платежу)</t>
  </si>
  <si>
    <t>182 10502010022100110</t>
  </si>
  <si>
    <t>Единый налог на вмененный доход для отдельных видов деятельности (суммы денежных взысканий (штрафов) по соответствующему платежу согласно законодательству Российской Федерации)</t>
  </si>
  <si>
    <t>182 10502010023000110</t>
  </si>
  <si>
    <t>Единый налог на вмененный доход для отдельных видов деятельности (прочие поступления)</t>
  </si>
  <si>
    <t>182 10502010024000110</t>
  </si>
  <si>
    <t>Единый налог на вмененный доход для отдельных видов деятельности (за налоговые периоды, истекшие до 1 января 2011 года)</t>
  </si>
  <si>
    <t>182 10502020020000110</t>
  </si>
  <si>
    <t>Единый налог на вмененный доход для отдельных видов деятельности (за налоговые периоды, истекшие до 1 января 2011 года) (пени по соответствующему платежу)</t>
  </si>
  <si>
    <t>182 10502020022100110</t>
  </si>
  <si>
    <t>Единый сельскохозяйственный налог</t>
  </si>
  <si>
    <t>182 10503000010000110</t>
  </si>
  <si>
    <t>182 10503010010000110</t>
  </si>
  <si>
    <t>Единый сельскохозяйственный налог (сумма платежа (перерасчеты, недоимка и задолженность по соответствующему платежу, в том числе по отмененному)</t>
  </si>
  <si>
    <t>182 10503010011000110</t>
  </si>
  <si>
    <t>Налог, взимаемый в связи с применением патентной системы налогообложения</t>
  </si>
  <si>
    <t>182 10504000020000110</t>
  </si>
  <si>
    <t>Налог, взимаемый в связи с применением патентной системы налогообложения, зачисляемый в бюджеты муниципальных районов</t>
  </si>
  <si>
    <t>182 10504020020000110</t>
  </si>
  <si>
    <t>Налог, взимаемый в связи с применением патентной системы налогообложения, зачисляемый в бюджеты муниципальных районов (сумма платежа (перерасчеты, недоимка и задолженность по соответствующему платежу, в том числе по отмененному)</t>
  </si>
  <si>
    <t>182 10504020021000110</t>
  </si>
  <si>
    <t>Налог, взимаемый в связи с применением патентной системы налогообложения, зачисляемый в бюджеты муниципальных районов (пени по соответствующему платежу)</t>
  </si>
  <si>
    <t>182 10504020022100110</t>
  </si>
  <si>
    <t>Налог, взимаемый в связи с применением патентной системы налогообложения, зачисляемый в бюджеты муниципальных районов (прочие поступления)</t>
  </si>
  <si>
    <t>182 10504020024000110</t>
  </si>
  <si>
    <t>ГОСУДАРСТВЕННАЯ ПОШЛИНА</t>
  </si>
  <si>
    <t>000 10800000000000000</t>
  </si>
  <si>
    <t>Государственная пошлина по делам, рассматриваемым в судах общей юрисдикции, мировыми судьями</t>
  </si>
  <si>
    <t>182 10803000010000110</t>
  </si>
  <si>
    <t>Государственная пошлина по делам, рассматриваемым в судах общей юрисдикции, мировыми судьями (за исключением Верховного Суда Российской Федерации)</t>
  </si>
  <si>
    <t>182 10803010010000110</t>
  </si>
  <si>
    <t>Государственная пошлина по делам, рассматриваемым в судах общей юрисдикции, мировыми судьями (за исключением Верховного Суда Российской Федерации) (сумма платежа (перерасчеты, недоимка и задолженность по соответствующему платежу, в том числе по отмененному)</t>
  </si>
  <si>
    <t>182 10803010011000110</t>
  </si>
  <si>
    <t>Государственная пошлина за государственную регистрацию, а также за совершение прочих юридически значимых действий</t>
  </si>
  <si>
    <t>316 10807000010000110</t>
  </si>
  <si>
    <t>Государственная пошлина за выдачу разрешения на установку рекламной конструкции</t>
  </si>
  <si>
    <t>316 10807150010000110</t>
  </si>
  <si>
    <t>316 10807150011000110</t>
  </si>
  <si>
    <t>ДОХОДЫ ОТ ИСПОЛЬЗОВАНИЯ ИМУЩЕСТВА, НАХОДЯЩЕГОСЯ В ГОСУДАРСТВЕННОЙ И МУНИЦИПАЛЬНОЙ СОБСТВЕННОСТИ</t>
  </si>
  <si>
    <t>000 11100000000000000</t>
  </si>
  <si>
    <t>Доходы, получаемые в виде арендной либо иной платы за передачу в возмездное пользование государственного и муниципального имущества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</si>
  <si>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000 11105000000000120</t>
  </si>
  <si>
    <t>Доходы, получаемые в виде арендной платы за земельные участки, государственная собственность на которые не разграничена, а также средства от продажи права на заключение договоров аренды указанных земельных участков</t>
  </si>
  <si>
    <t>000 11105010000000120</t>
  </si>
  <si>
    <t>Доходы, получаемые в виде арендной платы за земельные участки,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 а также средства от продажи права на заключение договоров аренды указанных земельных участков</t>
  </si>
  <si>
    <t>316 11105013050000120</t>
  </si>
  <si>
    <t>Доходы, получаемые в виде арендной платы за земельные участки, государственная собственность на которые не разграничена и которые расположены в границах городских поселений, а также средства от продажи права на заключение договоров аренды указанных земельных участков</t>
  </si>
  <si>
    <t>000 11105013130000120</t>
  </si>
  <si>
    <t>013 11105013130000120</t>
  </si>
  <si>
    <t>317 11105013130000120</t>
  </si>
  <si>
    <t>Доходы от сдачи в аренду имущества, находящегося в оперативном управлении органов государственной власти, органов местного самоуправления, государственных внебюджетных фондов и созданных ими учреждений (за исключением имущества бюджетных и автономных учреждений)</t>
  </si>
  <si>
    <t>316 11105030000000120</t>
  </si>
  <si>
    <t>Доходы от сдачи в аренду имущества, находящегося в оперативном управлении органов управления муниципальных районов и созданных ими учреждений (за исключением имущества муниципальных бюджетных и автономных учреждений)</t>
  </si>
  <si>
    <t>316 11105035050000120</t>
  </si>
  <si>
    <t>Доходы от сдачи в аренду имущества, составляющего государственную (муниципальную) казну (за исключением земельных участков)</t>
  </si>
  <si>
    <t>316 11105070000000120</t>
  </si>
  <si>
    <t>Доходы от сдачи в аренду имущества, составляющего казну муниципальных районов (за исключением земельных участков)</t>
  </si>
  <si>
    <t>316 11105075050000120</t>
  </si>
  <si>
    <t>Платежи от государственных и муниципальных унитарных предприятий</t>
  </si>
  <si>
    <t>316 11107000000000120</t>
  </si>
  <si>
    <t>Доходы от перечисления части прибыли государственных и муниципальных унитарных предприятий, остающейся после уплаты налогов и обязательных платежей</t>
  </si>
  <si>
    <t>316 11107010000000120</t>
  </si>
  <si>
    <t>Доходы от перечисления части прибыли, остающейся после уплаты налогов и иных обязательных платежей муниципальных унитарных предприятий, созданных муниципальными районами</t>
  </si>
  <si>
    <t>316 11107015050000120</t>
  </si>
  <si>
    <t>Прочие доходы от использования имущества и прав, находящихся в государственной и муниципальной собственности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</si>
  <si>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316 11109000000000120</t>
  </si>
  <si>
    <t>Прочие поступления от использования имущества, находящегося в государственной и муниципальной собственности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</si>
  <si>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316 11109040000000120</t>
  </si>
  <si>
    <t>Прочие поступления от использования имущества, находящегося в собственности муниципальных районов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t>
  </si>
  <si>
    <t>316 11109045050000120</t>
  </si>
  <si>
    <t>ПЛАТЕЖИ ПРИ ПОЛЬЗОВАНИИ ПРИРОДНЫМИ РЕСУРСАМИ</t>
  </si>
  <si>
    <t>048 11200000000000000</t>
  </si>
  <si>
    <t>Плата за негативное воздействие на окружающую среду</t>
  </si>
  <si>
    <t>048 11201000010000120</t>
  </si>
  <si>
    <t>Плата за выбросы загрязняющих веществ в атмосферный воздух стационарными объектами</t>
  </si>
  <si>
    <t>048 11201010010000120</t>
  </si>
  <si>
    <t>Плата за выбросы загрязняющих веществ в атмосферный воздух стационарными объектами (федеральные государственные органы, Банк России, органы управления государственными внебюджетными фондами Российской Федерации)</t>
  </si>
  <si>
    <t>048 11201010016000120</t>
  </si>
  <si>
    <t>Плата за сбросы загрязняющих веществ в водные объекты</t>
  </si>
  <si>
    <t>048 11201030010000120</t>
  </si>
  <si>
    <t>Плата за сбросы загрязняющих веществ в водные объекты (федеральные государственные органы, Банк России, органы управления государственными внебюджетными фондами Российской Федерации)</t>
  </si>
  <si>
    <t>048 11201030016000120</t>
  </si>
  <si>
    <t>Плата за размещение отходов производства и потребления</t>
  </si>
  <si>
    <t>048 11201040010000120</t>
  </si>
  <si>
    <t>Плата за размещение отходов производства</t>
  </si>
  <si>
    <t>048 11201041010000120</t>
  </si>
  <si>
    <t>Плата за размещение твердых коммунальных отходов</t>
  </si>
  <si>
    <t>048 11201042010000120</t>
  </si>
  <si>
    <t>ДОХОДЫ ОТ ОКАЗАНИЯ ПЛАТНЫХ УСЛУГ И КОМПЕНСАЦИИ ЗАТРАТ ГОСУДАРСТВА</t>
  </si>
  <si>
    <t>000 11300000000000000</t>
  </si>
  <si>
    <t>Доходы от компенсации затрат государства</t>
  </si>
  <si>
    <t>000 11302000000000130</t>
  </si>
  <si>
    <t>Прочие доходы от компенсации затрат государства</t>
  </si>
  <si>
    <t>000 11302990000000130</t>
  </si>
  <si>
    <t>Прочие доходы от компенсации затрат бюджетов муниципальных районов</t>
  </si>
  <si>
    <t>000 11302995050000130</t>
  </si>
  <si>
    <t>316 11302995050000130</t>
  </si>
  <si>
    <t>500 11302995050000130</t>
  </si>
  <si>
    <t>ДОХОДЫ ОТ ПРОДАЖИ МАТЕРИАЛЬНЫХ И НЕМАТЕРИАЛЬНЫХ АКТИВОВ</t>
  </si>
  <si>
    <t>000 11400000000000000</t>
  </si>
  <si>
    <t>Доходы от реализации имущества, находящегося в государственной и муниципальной собственности (за исключением движимого имущества бюджетных и автономных учреждений, а также имущества государственных и муниципальных унитарных предприятий, в том числе казенных)</t>
  </si>
  <si>
    <t>316 11402000000000000</t>
  </si>
  <si>
    <t>Доходы от реализации имущества, находящегося в собственности муниципальных районов (за исключением движимого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t>
  </si>
  <si>
    <t>316 11402050050000410</t>
  </si>
  <si>
    <t>Доходы от реализации иного имущества, находящегося в собственности муниципальных районов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t>
  </si>
  <si>
    <t>316 11402053050000410</t>
  </si>
  <si>
    <t>Доходы от продажи земельных участков, находящихся в государственной и муниципальной собственности</t>
  </si>
  <si>
    <t>000 11406000000000430</t>
  </si>
  <si>
    <t>Доходы от продажи земельных участков, государственная собственность на которые не разграничена</t>
  </si>
  <si>
    <t>000 11406010000000430</t>
  </si>
  <si>
    <t>Доходы от продажи земельных участков,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t>
  </si>
  <si>
    <t>316 11406013050000430</t>
  </si>
  <si>
    <t>Доходы от продажи земельных участков, государственная собственность на которые не разграничена и которые расположены в границах городских поселений</t>
  </si>
  <si>
    <t>000 11406013130000430</t>
  </si>
  <si>
    <t>013 11406013130000430</t>
  </si>
  <si>
    <t>317 11406013130000430</t>
  </si>
  <si>
    <t>Доходы от продажи земельных участков, государственная собственность на которые разграничена (за исключением земельных участков бюджетных и автономных учреждений)</t>
  </si>
  <si>
    <t>316 11406020000000430</t>
  </si>
  <si>
    <t>Доходы от продажи земельных участков, находящихся в собственности муниципальных районов (за исключением земельных участков муниципальных бюджетных и автономных учреждений)</t>
  </si>
  <si>
    <t>316 11406025050000430</t>
  </si>
  <si>
    <t>ШТРАФЫ, САНКЦИИ, ВОЗМЕЩЕНИЕ УЩЕРБА</t>
  </si>
  <si>
    <t>000 11600000000000000</t>
  </si>
  <si>
    <t>Денежные взыскания (штрафы) за нарушение законодательства о налогах и сборах</t>
  </si>
  <si>
    <t>182 11603000000000140</t>
  </si>
  <si>
    <t>Денежные взыскания (штрафы) за нарушение законодательства о налогах и сборах, предусмотренные статьями 116, 119.1, 119.2, пунктами 1 и 2 статьи 120, статьями 125, 126, 126.1, 128, 129, 129.1, 129.4, 132, 133, 134, 135, 135.1, 135.2 Налогового кодекса Российской Федерации</t>
  </si>
  <si>
    <t>182 11603010010000140</t>
  </si>
  <si>
    <t>Денежные взыскания (штрафы) за нарушение законодательства о налогах и сборах, предусмотренные статьями 116, 119.1, 119.2, пунктами 1 и 2 статьи 120, статьями 125, 126, 126.1, 128,129, 129.1, 129.4, 132, 133, 134, 135, 135.1, 135.2 Налогового кодекса Российской Федерации</t>
  </si>
  <si>
    <t>182 11603010016000140</t>
  </si>
  <si>
    <t>Денежные взыскания (штрафы) за административные правонарушения в области налогов и сборов, предусмотренные Кодексом Российской Федерации об административных правонарушениях</t>
  </si>
  <si>
    <t>182 11603030010000140</t>
  </si>
  <si>
    <t>Денежные взыскания (штрафы) за административные правонарушения в области налогов и сборов, предусмотренные Кодексом Российской Федерации об административных правонарушениях (федеральные государственные органы, Банк России, органы управления государственными внебюджетными фондами Российской Федерации)</t>
  </si>
  <si>
    <t>182 11603030016000140</t>
  </si>
  <si>
    <t>Денежные взыскания (штрафы) за нарушение законодательства о применении контрольно-кассовой техники при осуществлении наличных денежных расчетов и (или) расчетов с использованием платежных карт</t>
  </si>
  <si>
    <t>182 11606000010000140</t>
  </si>
  <si>
    <t>Денежные взыскания (штрафы) за нарушение законодательства о применении контрольно-кассовой техники при осуществлении наличных денежных расчетов и (или) расчетов с использованием платежных карт (федеральные государственные органы, Банк России, органы управления государственными внебюджетными фондами Российской Федерации)</t>
  </si>
  <si>
    <t>182 11606000016000140</t>
  </si>
  <si>
    <t>Денежные взыскания (штрафы) за административные правонарушения в области государственного регулирования производства и оборота этилового спирта, алкогольной, спиртосодержащей и табачной продукции</t>
  </si>
  <si>
    <t>000 11608000010000140</t>
  </si>
  <si>
    <t>Денежные взыскания (штрафы) за административные правонарушения в области государственного регулирования производства и оборота этилового спирта, алкогольной, спиртосодержащей продукции</t>
  </si>
  <si>
    <t>000 11608010010000140</t>
  </si>
  <si>
    <t>Денежные взыскания (штрафы) за административные правонарушения в области государственного регулирования производства и оборота этилового спирта, алкогольной, спиртосодержащей продукции (федеральные государственные органы, Банк России, органы управления государственными внебюджетными фондами Российской Федерации)</t>
  </si>
  <si>
    <t>000 11608010016000140</t>
  </si>
  <si>
    <t>141 11608010016000140</t>
  </si>
  <si>
    <t>188 11608010016000140</t>
  </si>
  <si>
    <t>Денежные взыскания (штрафы) и иные суммы, взыскиваемые с лиц, виновных в совершении преступлений, и в возмещение ущерба имуществу</t>
  </si>
  <si>
    <t>188 11621000000000140</t>
  </si>
  <si>
    <t>Денежные взыскания (штрафы) и иные суммы, взыскиваемые с лиц, виновных в совершении преступлений, и в возмещение ущерба имуществу, зачисляемые в бюджеты муниципальных районов</t>
  </si>
  <si>
    <t>188 11621050050000140</t>
  </si>
  <si>
    <t>Денежные взыскания (штрафы) и иные суммы, взыскиваемые с лиц, виновных в совершении преступлений, и в возмещение ущерба имуществу, зачисляемые в бюджеты муниципальных районов (федеральные государственные органы, Банк России, органы управления государственными внебюджетными фондами Российской Федерации)</t>
  </si>
  <si>
    <t>188 11621050056000140</t>
  </si>
  <si>
    <t>Денежные взыскания (штрафы) за нарушение законодательства Российской Федерации о недрах, об особо охраняемых природных территориях, об охране и использовании животного мира, об экологической экспертизе, в области охраны окружающей среды, о рыболовстве и сохранении водных биологических ресурсов, земельного законодательства, лесного законодательства, водного законодательства</t>
  </si>
  <si>
    <t>000 11625000000000140</t>
  </si>
  <si>
    <t>Денежные взыскания (штрафы) за нарушение законодательства Российской Федерации о недрах</t>
  </si>
  <si>
    <t>000 11625010010000140</t>
  </si>
  <si>
    <t>982 11625010010000140</t>
  </si>
  <si>
    <t>Денежные взыскания (штрафы) за нарушение законодательства Российской Федерации о недрах (федеральные государственные органы, Банк России, органы управления государственными внебюджетными фондами Российской Федерации)</t>
  </si>
  <si>
    <t>048 11625010016000140</t>
  </si>
  <si>
    <t>Денежные взыскания (штрафы) за нарушение законодательства Российской Федерации об особо охраняемых природных территориях</t>
  </si>
  <si>
    <t>000 11625020010000140</t>
  </si>
  <si>
    <t>Денежные взыскания (штрафы) за нарушение законодательства Российской Федерации об особо охраняемых природных территориях (федеральные государственные органы, Банк России, органы управления государственными внебюджетными фондами Российской Федерации)</t>
  </si>
  <si>
    <t>000 11625020016000140</t>
  </si>
  <si>
    <t>048 11625020016000140</t>
  </si>
  <si>
    <t>982 11625020016000140</t>
  </si>
  <si>
    <t>Денежные взыскания (штрафы) за нарушение законодательства Российской Федерации об охране и использовании животного мира</t>
  </si>
  <si>
    <t>000 11625030010000140</t>
  </si>
  <si>
    <t>983 11625030010000140</t>
  </si>
  <si>
    <t>Денежные взыскания (штрафы) за нарушение законодательства Российской Федерации об охране и использовании животного мира (федеральные государственные органы, Банк России, органы управления государственными внебюджетными фондами Российской Федерации)</t>
  </si>
  <si>
    <t>000 11625030016000140</t>
  </si>
  <si>
    <t>076 11625030016000140</t>
  </si>
  <si>
    <t>983 11625030016000140</t>
  </si>
  <si>
    <t>Денежные взыскания (штрафы) за нарушение законодательства в области охраны окружающей среды</t>
  </si>
  <si>
    <t>000 11625050010000140</t>
  </si>
  <si>
    <t>Денежные взыскания (штрафы) за нарушение законодательства в области охраны окружающей среды (федеральные государственные органы, Банк России, органы управления государственными внебюджетными фондами Российской Федерации)</t>
  </si>
  <si>
    <t>000 11625050016000140</t>
  </si>
  <si>
    <t>048 11625050016000140</t>
  </si>
  <si>
    <t>141 11625050016000140</t>
  </si>
  <si>
    <t>982 11625050016000140</t>
  </si>
  <si>
    <t>Денежные взыскания (штрафы) за нарушение земельного законодательства</t>
  </si>
  <si>
    <t>000 11625060010000140</t>
  </si>
  <si>
    <t>Денежные взыскания (штрафы) за нарушение земельного законодательства (федеральные государственные органы, Банк России, органы управления государственными внебюджетными фондами Российской Федерации)</t>
  </si>
  <si>
    <t>000 11625060016000140</t>
  </si>
  <si>
    <t>048 11625060016000140</t>
  </si>
  <si>
    <t>081 11625060016000140</t>
  </si>
  <si>
    <t>321 11625060016000140</t>
  </si>
  <si>
    <t>Денежные взыскания (штрафы) за нарушение лесного законодательства</t>
  </si>
  <si>
    <t>188 11625070000000140</t>
  </si>
  <si>
    <t>Денежные взыскания (штрафы) за нарушение лесного законодательства на лесных участках, находящихся в собственности муниципальных районов</t>
  </si>
  <si>
    <t>188 11625074050000140</t>
  </si>
  <si>
    <t>Денежные взыскания (штрафы) за нарушение водного законодательства</t>
  </si>
  <si>
    <t>141 11625080000000140</t>
  </si>
  <si>
    <t>Денежные взыскания (штрафы) за нарушение водного законодательства, установленное на водных объектах, находящихся в собственности муниципальных районов</t>
  </si>
  <si>
    <t>141 11625085050000140</t>
  </si>
  <si>
    <t>Денежные взыскания (штрафы) за нарушение законодательства в области обеспечения санитарно-эпидемиологического благополучия человека и законодательства в сфере защиты прав потребителей</t>
  </si>
  <si>
    <t>141 11628000010000140</t>
  </si>
  <si>
    <t>Денежные взыскания (штрафы) за нарушение законодательства в области обеспечения санитарно-эпидемиологического благополучия человека и законодательства в сфере защиты прав потребителей (федеральные государственные органы, Банк России, органы управления государственными внебюджетными фондами Российской Федерации)</t>
  </si>
  <si>
    <t>141 11628000016000140</t>
  </si>
  <si>
    <t>Денежные взыскания (штрафы) за правонарушения в области дорожного движения</t>
  </si>
  <si>
    <t>188 11630000010000140</t>
  </si>
  <si>
    <t>Прочие денежные взыскания (штрафы) за правонарушения в области дорожного движения</t>
  </si>
  <si>
    <t>188 11630030010000140</t>
  </si>
  <si>
    <t>Прочие денежные взыскания (штрафы) за правонарушения в области дорожного движения (федеральные государственные органы, Банк России, органы управления государственными внебюджетными фондами Российской Федерации)</t>
  </si>
  <si>
    <t>188 11630030016000140</t>
  </si>
  <si>
    <t>Денежные взыскания (штрафы) за нарушение законодательства Российской Федерации об административных правонарушениях, предусмотренные статьей 20.25 Кодекса Российской Федерации об административных правонарушениях</t>
  </si>
  <si>
    <t>000 11643000010000140</t>
  </si>
  <si>
    <t>Денежные взыскания (штрафы) за нарушение законодательства Российской Федерации об административных правонарушениях, предусмотренные статьей 20.25 Кодекса Российской Федерации об административных правонарушениях (федеральные государственные органы, Банк России, органы управления государственными внебюджетными фондами Российской Федерации)</t>
  </si>
  <si>
    <t>000 11643000016000140</t>
  </si>
  <si>
    <t>081 11643000016000140</t>
  </si>
  <si>
    <t>182 11643000016000140</t>
  </si>
  <si>
    <t>188 11643000016000140</t>
  </si>
  <si>
    <t>Денежные взыскания (штрафы) за нарушение законодательства Российской Федерации об административных правонарушениях, предусмотренные статьей 20.25 Кодекса Российской Федерации об административных правонарушениях (федеральные казенные учреждения)</t>
  </si>
  <si>
    <t>177 11643000017000140</t>
  </si>
  <si>
    <t>Прочие поступления от денежных взысканий (штрафов) и иных сумм в возмещение ущерба</t>
  </si>
  <si>
    <t>000 11690000000000140</t>
  </si>
  <si>
    <t>Прочие поступления от денежных взысканий (штрафов) и иных сумм в возмещение ущерба, зачисляемые в бюджеты муниципальных районов</t>
  </si>
  <si>
    <t>000 11690050050000140</t>
  </si>
  <si>
    <t>316 11690050050000140</t>
  </si>
  <si>
    <t>989 11690050050000140</t>
  </si>
  <si>
    <t>992 11690050050000140</t>
  </si>
  <si>
    <t>Прочие поступления от денежных взысканий (штрафов) и иных сумм в возмещение ущерба, зачисляемые в бюджеты муниципальных районов (федеральные государственные органы, Банк России, органы управления государственными внебюджетными фондами Российской Федерации)</t>
  </si>
  <si>
    <t>000 11690050056000140</t>
  </si>
  <si>
    <t>076 11690050056000140</t>
  </si>
  <si>
    <t>106 11690050056000140</t>
  </si>
  <si>
    <t>141 11690050056000140</t>
  </si>
  <si>
    <t>177 11690050056000140</t>
  </si>
  <si>
    <t>182 11690050056000140</t>
  </si>
  <si>
    <t>188 11690050056000140</t>
  </si>
  <si>
    <t>316 11690050056000140</t>
  </si>
  <si>
    <t>989 11690050056000140</t>
  </si>
  <si>
    <t>992 11690050056000140</t>
  </si>
  <si>
    <t>996 11690050056000140</t>
  </si>
  <si>
    <t>ПРОЧИЕ НЕНАЛОГОВЫЕ ДОХОДЫ</t>
  </si>
  <si>
    <t>000 11700000000000000</t>
  </si>
  <si>
    <t>Невыясненные поступления</t>
  </si>
  <si>
    <t>000 11701000000000180</t>
  </si>
  <si>
    <t>Невыясненные поступления, зачисляемые в бюджеты муниципальных районов</t>
  </si>
  <si>
    <t>000 11701050050000180</t>
  </si>
  <si>
    <t>124 11701050050000180</t>
  </si>
  <si>
    <t>БЕЗВОЗМЕЗДНЫЕ ПОСТУПЛЕНИЯ</t>
  </si>
  <si>
    <t>000 20000000000000000</t>
  </si>
  <si>
    <t>БЕЗВОЗМЕЗДНЫЕ ПОСТУПЛЕНИЯ ОТ ДРУГИХ БЮДЖЕТОВ БЮДЖЕТНОЙ СИСТЕМЫ РОССИЙСКОЙ ФЕДЕРАЦИИ</t>
  </si>
  <si>
    <t>000 20200000000000000</t>
  </si>
  <si>
    <t>Дотации бюджетам бюджетной системы Российской Федерации</t>
  </si>
  <si>
    <t>300 20210000000000150</t>
  </si>
  <si>
    <t>Дотации на выравнивание бюджетной обеспеченности</t>
  </si>
  <si>
    <t>300 20215001000000150</t>
  </si>
  <si>
    <t>Дотации бюджетам муниципальных районов на выравнивание бюджетной обеспеченности</t>
  </si>
  <si>
    <t>300 20215001050000150</t>
  </si>
  <si>
    <t>Субсидии бюджетам бюджетной системы Российской Федерации (межбюджетные субсидии)</t>
  </si>
  <si>
    <t>000 20220000000000150</t>
  </si>
  <si>
    <t>Субсидии бюджетам на осуществление дорожной деятельности в отношении автомобильных дорог общего пользования, а также капитального ремонта и ремонта дворовых территорий многоквартирных домов, проездов к дворовым территориям многоквартирных домов населенных пунктов</t>
  </si>
  <si>
    <t>316 20220216000000150</t>
  </si>
  <si>
    <t>Субсидии бюджетам муниципальных районов на осуществление дорожной деятельности в отношении автомобильных дорог общего пользования, а также капитального ремонта и ремонта дворовых территорий многоквартирных домов, проездов к дворовым территориям многоквартирных домов населенных пунктов</t>
  </si>
  <si>
    <t>316 20220216050000150</t>
  </si>
  <si>
    <t>Субсидии бюджетам на создание в общеобразовательных организациях, расположенных в сельской местности, условий для занятий физической культурой и спортом</t>
  </si>
  <si>
    <t>500 20225097000000150</t>
  </si>
  <si>
    <t>Субсидии бюджетам муниципальных районов на создание в общеобразовательных организациях, расположенных в сельской местности, условий для занятий физической культурой и спортом</t>
  </si>
  <si>
    <t>500 20225097050000150</t>
  </si>
  <si>
    <t>Субсидия бюджетам на поддержку отрасли культуры</t>
  </si>
  <si>
    <t>316 20225519000000150</t>
  </si>
  <si>
    <t>Субсидия бюджетам муниципальных районов на поддержку отрасли культуры</t>
  </si>
  <si>
    <t>316 20225519050000150</t>
  </si>
  <si>
    <t>Субсидии бюджетам на софинансирование капитальных вложений в объекты муниципальной собственности</t>
  </si>
  <si>
    <t>316 20227112000000150</t>
  </si>
  <si>
    <t>Субсидии бюджетам муниципальных районов на софинансирование капитальных вложений в объекты муниципальной собственности</t>
  </si>
  <si>
    <t>316 20227112050000150</t>
  </si>
  <si>
    <t>Прочие субсидии</t>
  </si>
  <si>
    <t>000 20229999000000150</t>
  </si>
  <si>
    <t>Прочие субсидии бюджетам муниципальных районов</t>
  </si>
  <si>
    <t>000 20229999050000150</t>
  </si>
  <si>
    <t>316 20229999050000150</t>
  </si>
  <si>
    <t>500 20229999050000150</t>
  </si>
  <si>
    <t>Субвенции бюджетам бюджетной системы Российской Федерации</t>
  </si>
  <si>
    <t>000 20230000000000150</t>
  </si>
  <si>
    <t>Субвенции местным бюджетам на выполнение передаваемых полномочий субъектов Российской Федерации</t>
  </si>
  <si>
    <t>000 20230024000000150</t>
  </si>
  <si>
    <t>Субвенции бюджетам муниципальных районов на выполнение передаваемых полномочий субъектов Российской Федерации</t>
  </si>
  <si>
    <t>000 20230024050000150</t>
  </si>
  <si>
    <t>300 20230024050000150</t>
  </si>
  <si>
    <t>316 20230024050000150</t>
  </si>
  <si>
    <t>500 20230024050000150</t>
  </si>
  <si>
    <t>Субвенции бюджетам на содержание ребенка в семье опекуна и приемной семье, а также вознаграждение, причитающееся приемному родителю</t>
  </si>
  <si>
    <t>316 20230027000000150</t>
  </si>
  <si>
    <t>Субвенции бюджетам муниципальных районов на содержание ребенка в семье опекуна и приемной семье, а также вознаграждение, причитающееся приемному родителю</t>
  </si>
  <si>
    <t>316 20230027050000150</t>
  </si>
  <si>
    <t>Субвенции бюджетам муниципальных образований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t>
  </si>
  <si>
    <t>316 20235082000000150</t>
  </si>
  <si>
    <t>Субвенции бюджетам муниципальных районов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t>
  </si>
  <si>
    <t>316 20235082050000150</t>
  </si>
  <si>
    <t>Субвенции бюджетам на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</si>
  <si>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316 20235120000000150</t>
  </si>
  <si>
    <t>Субвенции бюджетам муниципальных районов на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</si>
  <si>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316 20235120050000150</t>
  </si>
  <si>
    <t>Субвенции бюджетам на осуществление полномочий по обеспечению жильем отдельных категорий граждан, установленных Федеральным законом от 24 ноября 1995 года № 181-ФЗ "О социальной защите инвалидов в Российской Федерации"</t>
  </si>
  <si>
    <t>316 20235176000000150</t>
  </si>
  <si>
    <t>Субвенции бюджетам муниципальных районов на осуществление полномочий по обеспечению жильем отдельных категорий граждан, установленных Федеральным законом от 24 ноября 1995 года № 181-ФЗ "О социальной защите инвалидов в Российской Федерации"</t>
  </si>
  <si>
    <t>316 20235176050000150</t>
  </si>
  <si>
    <t>Субвенции бюджетам на выплату единовременного пособия при всех формах устройства детей, лишенных родительского попечения, в семью</t>
  </si>
  <si>
    <t>316 20235260000000150</t>
  </si>
  <si>
    <t>Субвенции бюджетам муниципальных районов на выплату единовременного пособия при всех формах устройства детей, лишенных родительского попечения, в семью</t>
  </si>
  <si>
    <t>316 20235260050000150</t>
  </si>
  <si>
    <t>Субвенции бюджетам на государственную регистрацию актов гражданского состояния</t>
  </si>
  <si>
    <t>316 20235930000000150</t>
  </si>
  <si>
    <t>Субвенции бюджетам муниципальных районов на государственную регистрацию актов гражданского состояния</t>
  </si>
  <si>
    <t>316 20235930050000150</t>
  </si>
  <si>
    <t>Иные межбюджетные трансферты</t>
  </si>
  <si>
    <t>000 20240000000000150</t>
  </si>
  <si>
    <t>Межбюджетные трансферты,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t>
  </si>
  <si>
    <t>000 20240014000000150</t>
  </si>
  <si>
    <t>Межбюджетные трансферты, передаваемые бюджетам муниципальных районов из бюджетов поселений на осуществление части полномочий по решению вопросов местного значения в соответствии с заключенными соглашениями</t>
  </si>
  <si>
    <t>000 20240014050000150</t>
  </si>
  <si>
    <t>124 20240014050000150</t>
  </si>
  <si>
    <t>300 20240014050000150</t>
  </si>
  <si>
    <t>316 20240014050000150</t>
  </si>
  <si>
    <t>Межбюджетные трансферты, передаваемые бюджетам для компенсации дополнительных расходов, возникших в результате решений, принятых органами власти другого уровня</t>
  </si>
  <si>
    <t>316 20245160000000150</t>
  </si>
  <si>
    <t>Межбюджетные трансферты, передаваемые бюджетам муниципальных районов для компенсации дополнительных расходов, возникших в результате решений, принятых органами власти другого уровня</t>
  </si>
  <si>
    <t>316 20245160050000150</t>
  </si>
  <si>
    <t>ДОХОДЫ БЮДЖЕТОВ БЮДЖЕТНОЙ СИСТЕМЫ РОССИЙСКОЙ ФЕДЕРАЦИИ ОТ ВОЗВРАТА ОСТАТКОВ СУБСИДИЙ, СУБВЕНЦИЙ И ИНЫХ МЕЖБЮДЖЕТНЫХ ТРАНСФЕРТОВ, ИМЕЮЩИХ ЦЕЛЕВОЕ НАЗНАЧЕНИЕ, ПРОШЛЫХ ЛЕТ</t>
  </si>
  <si>
    <t>316 21800000000000000</t>
  </si>
  <si>
    <t>Доходы бюджетов бюджетной системы Российской Федерации от возврата бюджетами бюджетной системы Российской Федерации остатков субсидий, субвенций и иных межбюджетных трансфертов, имеющих целевое назначение, прошлых лет, а также от возврата организациями остатков субсидий прошлых лет</t>
  </si>
  <si>
    <t>316 21800000000000150</t>
  </si>
  <si>
    <t>Доходы бюджетов муниципальных районов от возврата бюджетами бюджетной системы Российской Федерации остатков субсидий, субвенций и иных межбюджетных трансфертов, имеющих целевое назначение, прошлых лет, а также от возврата организациями остатков субсидий прошлых лет</t>
  </si>
  <si>
    <t>316 21800000050000150</t>
  </si>
  <si>
    <t>Доходы бюджетов муниципальных районов от возврата прочих остатков субсидий, субвенций и иных межбюджетных трансфертов, имеющих целевое назначение, прошлых лет из бюджетов поселений</t>
  </si>
  <si>
    <t>316 21860010050000150</t>
  </si>
  <si>
    <t>ВОЗВРАТ ОСТАТКОВ СУБСИДИЙ, СУБВЕНЦИЙ И ИНЫХ МЕЖБЮДЖЕТНЫХ ТРАНСФЕРТОВ, ИМЕЮЩИХ ЦЕЛЕВОЕ НАЗНАЧЕНИЕ, ПРОШЛЫХ ЛЕТ</t>
  </si>
  <si>
    <t>000 21900000000000000</t>
  </si>
  <si>
    <t>Возврат остатков субсидий, субвенций и иных межбюджетных трансфертов, имеющих целевое назначение, прошлых лет из бюджетов муниципальных районов</t>
  </si>
  <si>
    <t>000 21900000050000150</t>
  </si>
  <si>
    <t>Возврат прочих остатков субсидий, субвенций и иных межбюджетных трансфертов, имеющих целевое назначение, прошлых лет из бюджетов муниципальных районов</t>
  </si>
  <si>
    <t>000 21960010050000150</t>
  </si>
  <si>
    <t>316 21960010050000150</t>
  </si>
  <si>
    <t>500 21960010050000150</t>
  </si>
  <si>
    <t xml:space="preserve">                          2. Расходы бюджета</t>
  </si>
  <si>
    <t>Форма 0503117  с.2</t>
  </si>
  <si>
    <t>Код расхода по бюджетной классификации</t>
  </si>
  <si>
    <t>Расходы бюджета - всего</t>
  </si>
  <si>
    <t>200</t>
  </si>
  <si>
    <t>x</t>
  </si>
  <si>
    <t>ОБЩЕГОСУДАРСТВЕННЫЕ ВОПРОСЫ</t>
  </si>
  <si>
    <t xml:space="preserve">000 0100 0000000000 000 </t>
  </si>
  <si>
    <t>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</si>
  <si>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 xml:space="preserve">000 0100 0000000000 100 </t>
  </si>
  <si>
    <t>Расходы на выплаты персоналу государственных (муниципальных) органов</t>
  </si>
  <si>
    <t xml:space="preserve">000 0100 0000000000 120 </t>
  </si>
  <si>
    <t>Фонд оплаты труда государственных (муниципальных) органов</t>
  </si>
  <si>
    <t xml:space="preserve">000 0100 0000000000 121 </t>
  </si>
  <si>
    <t>Иные выплаты персоналу государственных (муниципальных) органов, за исключением фонда оплаты труда</t>
  </si>
  <si>
    <t xml:space="preserve">000 0100 0000000000 122 </t>
  </si>
  <si>
    <t>Взносы по обязательному социальному страхованию на выплаты денежного содержания и иные выплаты работникам государственных (муниципальных) органов</t>
  </si>
  <si>
    <t xml:space="preserve">000 0100 0000000000 129 </t>
  </si>
  <si>
    <t>Закупка товаров, работ и услуг для обеспечения государственных (муниципальных) нужд</t>
  </si>
  <si>
    <t xml:space="preserve">000 0100 0000000000 200 </t>
  </si>
  <si>
    <t>Иные закупки товаров, работ и услуг для обеспечения государственных (муниципальных) нужд</t>
  </si>
  <si>
    <t xml:space="preserve">000 0100 0000000000 240 </t>
  </si>
  <si>
    <t>Закупка товаров, работ, услуг в сфере информационно-коммуникационных технологий</t>
  </si>
  <si>
    <t xml:space="preserve">000 0100 0000000000 242 </t>
  </si>
  <si>
    <t>Закупка товаров, работ, услуг в целях капитального ремонта государственного (муниципального) имущества</t>
  </si>
  <si>
    <t xml:space="preserve">000 0100 0000000000 243 </t>
  </si>
  <si>
    <t>Прочая закупка товаров, работ и услуг</t>
  </si>
  <si>
    <t xml:space="preserve">000 0100 0000000000 244 </t>
  </si>
  <si>
    <t>Социальное обеспечение и иные выплаты населению</t>
  </si>
  <si>
    <t xml:space="preserve">000 0100 0000000000 300 </t>
  </si>
  <si>
    <t>Иные выплаты населению</t>
  </si>
  <si>
    <t xml:space="preserve">000 0100 0000000000 360 </t>
  </si>
  <si>
    <t>Предоставление субсидий бюджетным, автономным учреждениям и иным некоммерческим организациям</t>
  </si>
  <si>
    <t xml:space="preserve">000 0100 0000000000 600 </t>
  </si>
  <si>
    <t>Субсидии бюджетным учреждениям</t>
  </si>
  <si>
    <t xml:space="preserve">000 0100 0000000000 610 </t>
  </si>
  <si>
    <t>Субсидии бюджетным учреждениям на финансовое обеспечение государственного (муниципального) задания на оказание государственных (муниципальных) услуг (выполнение работ)</t>
  </si>
  <si>
    <t xml:space="preserve">000 0100 0000000000 611 </t>
  </si>
  <si>
    <t>Иные бюджетные ассигнования</t>
  </si>
  <si>
    <t xml:space="preserve">000 0100 0000000000 800 </t>
  </si>
  <si>
    <t>Субсидии юридическим лицам (кроме некоммерческих организаций), индивидуальным предпринимателям, физическим лицам - производителям товаров, работ, услуг</t>
  </si>
  <si>
    <t xml:space="preserve">000 0100 0000000000 810 </t>
  </si>
  <si>
    <t>Субсидии на возмещение недополученных доходов и (или) возмещение фактически понесенных затрат в связи с производством (реализацией) товаров, выполнением работ, оказанием услуг</t>
  </si>
  <si>
    <t xml:space="preserve">000 0100 0000000000 811 </t>
  </si>
  <si>
    <t>Уплата налогов, сборов и иных платежей</t>
  </si>
  <si>
    <t xml:space="preserve">000 0100 0000000000 850 </t>
  </si>
  <si>
    <t>Уплата иных платежей</t>
  </si>
  <si>
    <t xml:space="preserve">000 0100 0000000000 853 </t>
  </si>
  <si>
    <t>Резервные средства</t>
  </si>
  <si>
    <t xml:space="preserve">000 0100 0000000000 870 </t>
  </si>
  <si>
    <t>Функционирование законодательных (представительных) органов государственной власти и представительных органов муниципальных образований</t>
  </si>
  <si>
    <t xml:space="preserve">000 0103 0000000000 000 </t>
  </si>
  <si>
    <t xml:space="preserve">000 0103 0000000000 100 </t>
  </si>
  <si>
    <t xml:space="preserve">000 0103 0000000000 120 </t>
  </si>
  <si>
    <t xml:space="preserve">000 0103 0000000000 121 </t>
  </si>
  <si>
    <t xml:space="preserve">000 0103 0000000000 122 </t>
  </si>
  <si>
    <t xml:space="preserve">000 0103 0000000000 129 </t>
  </si>
  <si>
    <t xml:space="preserve">000 0103 0000000000 200 </t>
  </si>
  <si>
    <t xml:space="preserve">000 0103 0000000000 240 </t>
  </si>
  <si>
    <t xml:space="preserve">000 0103 0000000000 242 </t>
  </si>
  <si>
    <t xml:space="preserve">000 0103 0000000000 244 </t>
  </si>
  <si>
    <t xml:space="preserve">000 0103 0000000000 800 </t>
  </si>
  <si>
    <t xml:space="preserve">000 0103 0000000000 850 </t>
  </si>
  <si>
    <t xml:space="preserve">000 0103 0000000000 853 </t>
  </si>
  <si>
    <t>Функционирование Правительства Российской Федерации, высших исполнительных органов государственной власти субъектов Российской Федерации, местных администраций</t>
  </si>
  <si>
    <t xml:space="preserve">000 0104 0000000000 000 </t>
  </si>
  <si>
    <t xml:space="preserve">000 0104 0000000000 100 </t>
  </si>
  <si>
    <t xml:space="preserve">000 0104 0000000000 120 </t>
  </si>
  <si>
    <t xml:space="preserve">000 0104 0000000000 121 </t>
  </si>
  <si>
    <t xml:space="preserve">000 0104 0000000000 122 </t>
  </si>
  <si>
    <t xml:space="preserve">000 0104 0000000000 129 </t>
  </si>
  <si>
    <t xml:space="preserve">000 0104 0000000000 200 </t>
  </si>
  <si>
    <t xml:space="preserve">000 0104 0000000000 240 </t>
  </si>
  <si>
    <t xml:space="preserve">000 0104 0000000000 242 </t>
  </si>
  <si>
    <t xml:space="preserve">000 0104 0000000000 243 </t>
  </si>
  <si>
    <t xml:space="preserve">000 0104 0000000000 244 </t>
  </si>
  <si>
    <t xml:space="preserve">000 0104 0000000000 800 </t>
  </si>
  <si>
    <t xml:space="preserve">000 0104 0000000000 850 </t>
  </si>
  <si>
    <t xml:space="preserve">000 0104 0000000000 853 </t>
  </si>
  <si>
    <t>Судебная система</t>
  </si>
  <si>
    <t xml:space="preserve">000 0105 0000000000 000 </t>
  </si>
  <si>
    <t xml:space="preserve">000 0105 0000000000 200 </t>
  </si>
  <si>
    <t xml:space="preserve">000 0105 0000000000 240 </t>
  </si>
  <si>
    <t xml:space="preserve">000 0105 0000000000 244 </t>
  </si>
  <si>
    <t>Обеспечение деятельности финансовых, налоговых и таможенных органов и органов финансового (финансово-бюджетного) надзора</t>
  </si>
  <si>
    <t xml:space="preserve">000 0106 0000000000 000 </t>
  </si>
  <si>
    <t xml:space="preserve">000 0106 0000000000 100 </t>
  </si>
  <si>
    <t xml:space="preserve">000 0106 0000000000 120 </t>
  </si>
  <si>
    <t xml:space="preserve">000 0106 0000000000 121 </t>
  </si>
  <si>
    <t xml:space="preserve">000 0106 0000000000 122 </t>
  </si>
  <si>
    <t xml:space="preserve">000 0106 0000000000 129 </t>
  </si>
  <si>
    <t xml:space="preserve">000 0106 0000000000 200 </t>
  </si>
  <si>
    <t xml:space="preserve">000 0106 0000000000 240 </t>
  </si>
  <si>
    <t xml:space="preserve">000 0106 0000000000 242 </t>
  </si>
  <si>
    <t xml:space="preserve">000 0106 0000000000 244 </t>
  </si>
  <si>
    <t xml:space="preserve">000 0106 0000000000 800 </t>
  </si>
  <si>
    <t xml:space="preserve">000 0106 0000000000 850 </t>
  </si>
  <si>
    <t xml:space="preserve">000 0106 0000000000 853 </t>
  </si>
  <si>
    <t>Резервные фонды</t>
  </si>
  <si>
    <t xml:space="preserve">000 0111 0000000000 000 </t>
  </si>
  <si>
    <t xml:space="preserve">000 0111 0000000000 800 </t>
  </si>
  <si>
    <t xml:space="preserve">000 0111 0000000000 870 </t>
  </si>
  <si>
    <t>Другие общегосударственные вопросы</t>
  </si>
  <si>
    <t xml:space="preserve">000 0113 0000000000 000 </t>
  </si>
  <si>
    <t xml:space="preserve">000 0113 0000000000 100 </t>
  </si>
  <si>
    <t xml:space="preserve">000 0113 0000000000 120 </t>
  </si>
  <si>
    <t xml:space="preserve">000 0113 0000000000 121 </t>
  </si>
  <si>
    <t xml:space="preserve">000 0113 0000000000 122 </t>
  </si>
  <si>
    <t xml:space="preserve">000 0113 0000000000 129 </t>
  </si>
  <si>
    <t xml:space="preserve">000 0113 0000000000 200 </t>
  </si>
  <si>
    <t xml:space="preserve">000 0113 0000000000 240 </t>
  </si>
  <si>
    <t xml:space="preserve">000 0113 0000000000 242 </t>
  </si>
  <si>
    <t xml:space="preserve">000 0113 0000000000 244 </t>
  </si>
  <si>
    <t xml:space="preserve">000 0113 0000000000 300 </t>
  </si>
  <si>
    <t xml:space="preserve">000 0113 0000000000 360 </t>
  </si>
  <si>
    <t xml:space="preserve">000 0113 0000000000 600 </t>
  </si>
  <si>
    <t xml:space="preserve">000 0113 0000000000 610 </t>
  </si>
  <si>
    <t xml:space="preserve">000 0113 0000000000 611 </t>
  </si>
  <si>
    <t xml:space="preserve">000 0113 0000000000 800 </t>
  </si>
  <si>
    <t xml:space="preserve">000 0113 0000000000 810 </t>
  </si>
  <si>
    <t xml:space="preserve">000 0113 0000000000 811 </t>
  </si>
  <si>
    <t>НАЦИОНАЛЬНАЯ БЕЗОПАСНОСТЬ И ПРАВООХРАНИТЕЛЬНАЯ ДЕЯТЕЛЬНОСТЬ</t>
  </si>
  <si>
    <t xml:space="preserve">000 0300 0000000000 000 </t>
  </si>
  <si>
    <t xml:space="preserve">000 0300 0000000000 200 </t>
  </si>
  <si>
    <t xml:space="preserve">000 0300 0000000000 240 </t>
  </si>
  <si>
    <t xml:space="preserve">000 0300 0000000000 242 </t>
  </si>
  <si>
    <t xml:space="preserve">000 0300 0000000000 244 </t>
  </si>
  <si>
    <t>Защита населения и территории от чрезвычайных ситуаций природного и техногенного характера, гражданская оборона</t>
  </si>
  <si>
    <t xml:space="preserve">000 0309 0000000000 000 </t>
  </si>
  <si>
    <t xml:space="preserve">000 0309 0000000000 200 </t>
  </si>
  <si>
    <t xml:space="preserve">000 0309 0000000000 240 </t>
  </si>
  <si>
    <t xml:space="preserve">000 0309 0000000000 242 </t>
  </si>
  <si>
    <t xml:space="preserve">000 0309 0000000000 244 </t>
  </si>
  <si>
    <t>НАЦИОНАЛЬНАЯ ЭКОНОМИКА</t>
  </si>
  <si>
    <t xml:space="preserve">000 0400 0000000000 000 </t>
  </si>
  <si>
    <t xml:space="preserve">000 0400 0000000000 200 </t>
  </si>
  <si>
    <t xml:space="preserve">000 0400 0000000000 240 </t>
  </si>
  <si>
    <t xml:space="preserve">000 0400 0000000000 242 </t>
  </si>
  <si>
    <t xml:space="preserve">000 0400 0000000000 244 </t>
  </si>
  <si>
    <t>Капитальные вложения в объекты государственной (муниципальной) собственности</t>
  </si>
  <si>
    <t xml:space="preserve">000 0400 0000000000 400 </t>
  </si>
  <si>
    <t>Бюджетные инвестиции</t>
  </si>
  <si>
    <t xml:space="preserve">000 0400 0000000000 410 </t>
  </si>
  <si>
    <t>Бюджетные инвестиции в объекты капитального строительства государственной (муниципальной) собственности</t>
  </si>
  <si>
    <t xml:space="preserve">000 0400 0000000000 414 </t>
  </si>
  <si>
    <t xml:space="preserve">000 0400 0000000000 600 </t>
  </si>
  <si>
    <t>Субсидии некоммерческим организациям (за исключением государственных (муниципальных) учреждений)</t>
  </si>
  <si>
    <t xml:space="preserve">000 0400 0000000000 630 </t>
  </si>
  <si>
    <t>Субсидии на возмещение недополученных доходов и (или) возмещение фактически понесенных затрат</t>
  </si>
  <si>
    <t xml:space="preserve">000 0400 0000000000 631 </t>
  </si>
  <si>
    <t>Субсидии (гранты в форме субсидий), не подлежащие казначейскому сопровождению</t>
  </si>
  <si>
    <t xml:space="preserve">000 0400 0000000000 633 </t>
  </si>
  <si>
    <t xml:space="preserve">000 0400 0000000000 800 </t>
  </si>
  <si>
    <t xml:space="preserve">000 0400 0000000000 810 </t>
  </si>
  <si>
    <t xml:space="preserve">000 0400 0000000000 811 </t>
  </si>
  <si>
    <t>Субсидии (гранты в форме субсидий) на финансовое обеспечение затрат в связи с производством (реализацией) товаров, выполнением работ, оказанием услуг, не подлежащие казначейскому сопровождению</t>
  </si>
  <si>
    <t xml:space="preserve">000 0400 0000000000 813 </t>
  </si>
  <si>
    <t>Сельское хозяйство и рыболовство</t>
  </si>
  <si>
    <t xml:space="preserve">000 0405 0000000000 000 </t>
  </si>
  <si>
    <t xml:space="preserve">000 0405 0000000000 200 </t>
  </si>
  <si>
    <t xml:space="preserve">000 0405 0000000000 240 </t>
  </si>
  <si>
    <t xml:space="preserve">000 0405 0000000000 244 </t>
  </si>
  <si>
    <t xml:space="preserve">000 0405 0000000000 600 </t>
  </si>
  <si>
    <t xml:space="preserve">000 0405 0000000000 630 </t>
  </si>
  <si>
    <t xml:space="preserve">000 0405 0000000000 631 </t>
  </si>
  <si>
    <t xml:space="preserve">000 0405 0000000000 633 </t>
  </si>
  <si>
    <t xml:space="preserve">000 0405 0000000000 800 </t>
  </si>
  <si>
    <t xml:space="preserve">000 0405 0000000000 810 </t>
  </si>
  <si>
    <t xml:space="preserve">000 0405 0000000000 813 </t>
  </si>
  <si>
    <t>Транспорт</t>
  </si>
  <si>
    <t xml:space="preserve">000 0408 0000000000 000 </t>
  </si>
  <si>
    <t xml:space="preserve">000 0408 0000000000 200 </t>
  </si>
  <si>
    <t xml:space="preserve">000 0408 0000000000 240 </t>
  </si>
  <si>
    <t xml:space="preserve">000 0408 0000000000 244 </t>
  </si>
  <si>
    <t xml:space="preserve">000 0408 0000000000 400 </t>
  </si>
  <si>
    <t xml:space="preserve">000 0408 0000000000 410 </t>
  </si>
  <si>
    <t xml:space="preserve">000 0408 0000000000 414 </t>
  </si>
  <si>
    <t>Дорожное хозяйство (дорожные фонды)</t>
  </si>
  <si>
    <t xml:space="preserve">000 0409 0000000000 000 </t>
  </si>
  <si>
    <t xml:space="preserve">000 0409 0000000000 200 </t>
  </si>
  <si>
    <t xml:space="preserve">000 0409 0000000000 240 </t>
  </si>
  <si>
    <t xml:space="preserve">000 0409 0000000000 244 </t>
  </si>
  <si>
    <t>Связь и информатика</t>
  </si>
  <si>
    <t xml:space="preserve">000 0410 0000000000 000 </t>
  </si>
  <si>
    <t xml:space="preserve">000 0410 0000000000 200 </t>
  </si>
  <si>
    <t xml:space="preserve">000 0410 0000000000 240 </t>
  </si>
  <si>
    <t xml:space="preserve">000 0410 0000000000 242 </t>
  </si>
  <si>
    <t>Другие вопросы в области национальной экономики</t>
  </si>
  <si>
    <t xml:space="preserve">000 0412 0000000000 000 </t>
  </si>
  <si>
    <t xml:space="preserve">000 0412 0000000000 200 </t>
  </si>
  <si>
    <t xml:space="preserve">000 0412 0000000000 240 </t>
  </si>
  <si>
    <t xml:space="preserve">000 0412 0000000000 242 </t>
  </si>
  <si>
    <t xml:space="preserve">000 0412 0000000000 244 </t>
  </si>
  <si>
    <t xml:space="preserve">000 0412 0000000000 800 </t>
  </si>
  <si>
    <t xml:space="preserve">000 0412 0000000000 810 </t>
  </si>
  <si>
    <t xml:space="preserve">000 0412 0000000000 811 </t>
  </si>
  <si>
    <t>ЖИЛИЩНО-КОММУНАЛЬНОЕ ХОЗЯЙСТВО</t>
  </si>
  <si>
    <t xml:space="preserve">000 0500 0000000000 000 </t>
  </si>
  <si>
    <t xml:space="preserve">000 0500 0000000000 100 </t>
  </si>
  <si>
    <t xml:space="preserve">000 0500 0000000000 120 </t>
  </si>
  <si>
    <t xml:space="preserve">000 0500 0000000000 121 </t>
  </si>
  <si>
    <t xml:space="preserve">000 0500 0000000000 129 </t>
  </si>
  <si>
    <t xml:space="preserve">000 0500 0000000000 200 </t>
  </si>
  <si>
    <t xml:space="preserve">000 0500 0000000000 240 </t>
  </si>
  <si>
    <t xml:space="preserve">000 0500 0000000000 244 </t>
  </si>
  <si>
    <t xml:space="preserve">000 0500 0000000000 400 </t>
  </si>
  <si>
    <t xml:space="preserve">000 0500 0000000000 410 </t>
  </si>
  <si>
    <t xml:space="preserve">000 0500 0000000000 414 </t>
  </si>
  <si>
    <t>Жилищное хозяйство</t>
  </si>
  <si>
    <t xml:space="preserve">000 0501 0000000000 000 </t>
  </si>
  <si>
    <t xml:space="preserve">000 0501 0000000000 200 </t>
  </si>
  <si>
    <t xml:space="preserve">000 0501 0000000000 240 </t>
  </si>
  <si>
    <t xml:space="preserve">000 0501 0000000000 244 </t>
  </si>
  <si>
    <t>Коммунальное хозяйство</t>
  </si>
  <si>
    <t xml:space="preserve">000 0502 0000000000 000 </t>
  </si>
  <si>
    <t xml:space="preserve">000 0502 0000000000 200 </t>
  </si>
  <si>
    <t xml:space="preserve">000 0502 0000000000 240 </t>
  </si>
  <si>
    <t xml:space="preserve">000 0502 0000000000 244 </t>
  </si>
  <si>
    <t xml:space="preserve">000 0502 0000000000 400 </t>
  </si>
  <si>
    <t xml:space="preserve">000 0502 0000000000 410 </t>
  </si>
  <si>
    <t xml:space="preserve">000 0502 0000000000 414 </t>
  </si>
  <si>
    <t>Благоустройство</t>
  </si>
  <si>
    <t xml:space="preserve">000 0503 0000000000 000 </t>
  </si>
  <si>
    <t xml:space="preserve">000 0503 0000000000 200 </t>
  </si>
  <si>
    <t xml:space="preserve">000 0503 0000000000 240 </t>
  </si>
  <si>
    <t xml:space="preserve">000 0503 0000000000 244 </t>
  </si>
  <si>
    <t>Другие вопросы в области жилищно-коммунального хозяйства</t>
  </si>
  <si>
    <t xml:space="preserve">000 0505 0000000000 000 </t>
  </si>
  <si>
    <t xml:space="preserve">000 0505 0000000000 100 </t>
  </si>
  <si>
    <t xml:space="preserve">000 0505 0000000000 120 </t>
  </si>
  <si>
    <t xml:space="preserve">000 0505 0000000000 121 </t>
  </si>
  <si>
    <t xml:space="preserve">000 0505 0000000000 129 </t>
  </si>
  <si>
    <t xml:space="preserve">000 0505 0000000000 200 </t>
  </si>
  <si>
    <t xml:space="preserve">000 0505 0000000000 240 </t>
  </si>
  <si>
    <t xml:space="preserve">000 0505 0000000000 244 </t>
  </si>
  <si>
    <t>ОБРАЗОВАНИЕ</t>
  </si>
  <si>
    <t xml:space="preserve">000 0700 0000000000 000 </t>
  </si>
  <si>
    <t xml:space="preserve">000 0700 0000000000 100 </t>
  </si>
  <si>
    <t>Расходы на выплаты персоналу казенных учреждений</t>
  </si>
  <si>
    <t xml:space="preserve">000 0700 0000000000 110 </t>
  </si>
  <si>
    <t>Фонд оплаты труда учреждений</t>
  </si>
  <si>
    <t xml:space="preserve">000 0700 0000000000 111 </t>
  </si>
  <si>
    <t>Иные выплаты персоналу учреждений, за исключением фонда оплаты труда</t>
  </si>
  <si>
    <t xml:space="preserve">000 0700 0000000000 112 </t>
  </si>
  <si>
    <t>Взносы по обязательному социальному страхованию на выплаты по оплате труда работников и иные выплаты работникам учреждений</t>
  </si>
  <si>
    <t xml:space="preserve">000 0700 0000000000 119 </t>
  </si>
  <si>
    <t xml:space="preserve">000 0700 0000000000 200 </t>
  </si>
  <si>
    <t xml:space="preserve">000 0700 0000000000 240 </t>
  </si>
  <si>
    <t xml:space="preserve">000 0700 0000000000 242 </t>
  </si>
  <si>
    <t xml:space="preserve">000 0700 0000000000 244 </t>
  </si>
  <si>
    <t xml:space="preserve">000 0700 0000000000 400 </t>
  </si>
  <si>
    <t xml:space="preserve">000 0700 0000000000 410 </t>
  </si>
  <si>
    <t xml:space="preserve">000 0700 0000000000 414 </t>
  </si>
  <si>
    <t xml:space="preserve">000 0700 0000000000 600 </t>
  </si>
  <si>
    <t xml:space="preserve">000 0700 0000000000 610 </t>
  </si>
  <si>
    <t xml:space="preserve">000 0700 0000000000 611 </t>
  </si>
  <si>
    <t>Субсидии бюджетным учреждениям на иные цели</t>
  </si>
  <si>
    <t xml:space="preserve">000 0700 0000000000 612 </t>
  </si>
  <si>
    <t>Субсидии автономным учреждениям</t>
  </si>
  <si>
    <t xml:space="preserve">000 0700 0000000000 620 </t>
  </si>
  <si>
    <t>Субсидии автономным учреждениям на финансовое обеспечение государственного (муниципального) задания на оказание государственных (муниципальных) услуг (выполнение работ)</t>
  </si>
  <si>
    <t xml:space="preserve">000 0700 0000000000 621 </t>
  </si>
  <si>
    <t>Субсидии автономным учреждениям на иные цели</t>
  </si>
  <si>
    <t xml:space="preserve">000 0700 0000000000 622 </t>
  </si>
  <si>
    <t xml:space="preserve">000 0700 0000000000 800 </t>
  </si>
  <si>
    <t xml:space="preserve">000 0700 0000000000 850 </t>
  </si>
  <si>
    <t xml:space="preserve">000 0700 0000000000 853 </t>
  </si>
  <si>
    <t>Дошкольное образование</t>
  </si>
  <si>
    <t xml:space="preserve">000 0701 0000000000 000 </t>
  </si>
  <si>
    <t xml:space="preserve">000 0701 0000000000 400 </t>
  </si>
  <si>
    <t xml:space="preserve">000 0701 0000000000 410 </t>
  </si>
  <si>
    <t xml:space="preserve">000 0701 0000000000 414 </t>
  </si>
  <si>
    <t xml:space="preserve">000 0701 0000000000 600 </t>
  </si>
  <si>
    <t xml:space="preserve">000 0701 0000000000 610 </t>
  </si>
  <si>
    <t xml:space="preserve">000 0701 0000000000 611 </t>
  </si>
  <si>
    <t xml:space="preserve">000 0701 0000000000 612 </t>
  </si>
  <si>
    <t>Общее образование</t>
  </si>
  <si>
    <t xml:space="preserve">000 0702 0000000000 000 </t>
  </si>
  <si>
    <t xml:space="preserve">000 0702 0000000000 600 </t>
  </si>
  <si>
    <t xml:space="preserve">000 0702 0000000000 610 </t>
  </si>
  <si>
    <t xml:space="preserve">000 0702 0000000000 611 </t>
  </si>
  <si>
    <t xml:space="preserve">000 0702 0000000000 612 </t>
  </si>
  <si>
    <t>Дополнительное образование детей</t>
  </si>
  <si>
    <t xml:space="preserve">000 0703 0000000000 000 </t>
  </si>
  <si>
    <t xml:space="preserve">000 0703 0000000000 600 </t>
  </si>
  <si>
    <t xml:space="preserve">000 0703 0000000000 610 </t>
  </si>
  <si>
    <t xml:space="preserve">000 0703 0000000000 611 </t>
  </si>
  <si>
    <t xml:space="preserve">000 0703 0000000000 612 </t>
  </si>
  <si>
    <t xml:space="preserve">000 0703 0000000000 620 </t>
  </si>
  <si>
    <t xml:space="preserve">000 0703 0000000000 621 </t>
  </si>
  <si>
    <t xml:space="preserve">000 0703 0000000000 622 </t>
  </si>
  <si>
    <t>Профессиональная подготовка, переподготовка и повышение квалификации</t>
  </si>
  <si>
    <t xml:space="preserve">000 0705 0000000000 000 </t>
  </si>
  <si>
    <t xml:space="preserve">000 0705 0000000000 600 </t>
  </si>
  <si>
    <t xml:space="preserve">000 0705 0000000000 610 </t>
  </si>
  <si>
    <t xml:space="preserve">000 0705 0000000000 612 </t>
  </si>
  <si>
    <t>Молодежная политика</t>
  </si>
  <si>
    <t xml:space="preserve">000 0707 0000000000 000 </t>
  </si>
  <si>
    <t xml:space="preserve">000 0707 0000000000 200 </t>
  </si>
  <si>
    <t xml:space="preserve">000 0707 0000000000 240 </t>
  </si>
  <si>
    <t xml:space="preserve">000 0707 0000000000 244 </t>
  </si>
  <si>
    <t xml:space="preserve">000 0707 0000000000 600 </t>
  </si>
  <si>
    <t xml:space="preserve">000 0707 0000000000 610 </t>
  </si>
  <si>
    <t xml:space="preserve">000 0707 0000000000 612 </t>
  </si>
  <si>
    <t>Другие вопросы в области образования</t>
  </si>
  <si>
    <t xml:space="preserve">000 0709 0000000000 000 </t>
  </si>
  <si>
    <t xml:space="preserve">000 0709 0000000000 100 </t>
  </si>
  <si>
    <t xml:space="preserve">000 0709 0000000000 110 </t>
  </si>
  <si>
    <t xml:space="preserve">000 0709 0000000000 111 </t>
  </si>
  <si>
    <t xml:space="preserve">000 0709 0000000000 112 </t>
  </si>
  <si>
    <t xml:space="preserve">000 0709 0000000000 119 </t>
  </si>
  <si>
    <t xml:space="preserve">000 0709 0000000000 200 </t>
  </si>
  <si>
    <t xml:space="preserve">000 0709 0000000000 240 </t>
  </si>
  <si>
    <t xml:space="preserve">000 0709 0000000000 242 </t>
  </si>
  <si>
    <t xml:space="preserve">000 0709 0000000000 244 </t>
  </si>
  <si>
    <t xml:space="preserve">000 0709 0000000000 800 </t>
  </si>
  <si>
    <t xml:space="preserve">000 0709 0000000000 850 </t>
  </si>
  <si>
    <t xml:space="preserve">000 0709 0000000000 853 </t>
  </si>
  <si>
    <t>КУЛЬТУРА, КИНЕМАТОГРАФИЯ</t>
  </si>
  <si>
    <t xml:space="preserve">000 0800 0000000000 000 </t>
  </si>
  <si>
    <t xml:space="preserve">000 0800 0000000000 100 </t>
  </si>
  <si>
    <t xml:space="preserve">000 0800 0000000000 110 </t>
  </si>
  <si>
    <t xml:space="preserve">000 0800 0000000000 111 </t>
  </si>
  <si>
    <t xml:space="preserve">000 0800 0000000000 112 </t>
  </si>
  <si>
    <t xml:space="preserve">000 0800 0000000000 119 </t>
  </si>
  <si>
    <t xml:space="preserve">000 0800 0000000000 200 </t>
  </si>
  <si>
    <t xml:space="preserve">000 0800 0000000000 240 </t>
  </si>
  <si>
    <t xml:space="preserve">000 0800 0000000000 242 </t>
  </si>
  <si>
    <t xml:space="preserve">000 0800 0000000000 244 </t>
  </si>
  <si>
    <t>Межбюджетные трансферты</t>
  </si>
  <si>
    <t xml:space="preserve">000 0800 0000000000 500 </t>
  </si>
  <si>
    <t xml:space="preserve">000 0800 0000000000 540 </t>
  </si>
  <si>
    <t xml:space="preserve">000 0800 0000000000 800 </t>
  </si>
  <si>
    <t xml:space="preserve">000 0800 0000000000 850 </t>
  </si>
  <si>
    <t xml:space="preserve">000 0800 0000000000 853 </t>
  </si>
  <si>
    <t>Культура</t>
  </si>
  <si>
    <t xml:space="preserve">000 0801 0000000000 000 </t>
  </si>
  <si>
    <t xml:space="preserve">000 0801 0000000000 100 </t>
  </si>
  <si>
    <t xml:space="preserve">000 0801 0000000000 110 </t>
  </si>
  <si>
    <t xml:space="preserve">000 0801 0000000000 111 </t>
  </si>
  <si>
    <t xml:space="preserve">000 0801 0000000000 112 </t>
  </si>
  <si>
    <t xml:space="preserve">000 0801 0000000000 119 </t>
  </si>
  <si>
    <t xml:space="preserve">000 0801 0000000000 200 </t>
  </si>
  <si>
    <t xml:space="preserve">000 0801 0000000000 240 </t>
  </si>
  <si>
    <t xml:space="preserve">000 0801 0000000000 242 </t>
  </si>
  <si>
    <t xml:space="preserve">000 0801 0000000000 244 </t>
  </si>
  <si>
    <t xml:space="preserve">000 0801 0000000000 500 </t>
  </si>
  <si>
    <t xml:space="preserve">000 0801 0000000000 540 </t>
  </si>
  <si>
    <t xml:space="preserve">000 0801 0000000000 800 </t>
  </si>
  <si>
    <t xml:space="preserve">000 0801 0000000000 850 </t>
  </si>
  <si>
    <t xml:space="preserve">000 0801 0000000000 853 </t>
  </si>
  <si>
    <t>СОЦИАЛЬНАЯ ПОЛИТИКА</t>
  </si>
  <si>
    <t xml:space="preserve">000 1000 0000000000 000 </t>
  </si>
  <si>
    <t xml:space="preserve">000 1000 0000000000 100 </t>
  </si>
  <si>
    <t xml:space="preserve">000 1000 0000000000 110 </t>
  </si>
  <si>
    <t xml:space="preserve">000 1000 0000000000 111 </t>
  </si>
  <si>
    <t xml:space="preserve">000 1000 0000000000 119 </t>
  </si>
  <si>
    <t xml:space="preserve">000 1000 0000000000 200 </t>
  </si>
  <si>
    <t xml:space="preserve">000 1000 0000000000 240 </t>
  </si>
  <si>
    <t xml:space="preserve">000 1000 0000000000 242 </t>
  </si>
  <si>
    <t xml:space="preserve">000 1000 0000000000 244 </t>
  </si>
  <si>
    <t xml:space="preserve">000 1000 0000000000 300 </t>
  </si>
  <si>
    <t>Публичные нормативные социальные выплаты гражданам</t>
  </si>
  <si>
    <t xml:space="preserve">000 1000 0000000000 310 </t>
  </si>
  <si>
    <t>Пособия, компенсации, меры социальной поддержки по публичным нормативным обязательствам</t>
  </si>
  <si>
    <t xml:space="preserve">000 1000 0000000000 313 </t>
  </si>
  <si>
    <t>Социальные выплаты гражданам, кроме публичных нормативных социальных выплат</t>
  </si>
  <si>
    <t xml:space="preserve">000 1000 0000000000 320 </t>
  </si>
  <si>
    <t>Пособия, компенсации и иные социальные выплаты гражданам, кроме публичных нормативных обязательств</t>
  </si>
  <si>
    <t xml:space="preserve">000 1000 0000000000 321 </t>
  </si>
  <si>
    <t>Приобретение товаров, работ, услуг в пользу граждан в целях их социального обеспечения</t>
  </si>
  <si>
    <t xml:space="preserve">000 1000 0000000000 323 </t>
  </si>
  <si>
    <t xml:space="preserve">000 1000 0000000000 400 </t>
  </si>
  <si>
    <t xml:space="preserve">000 1000 0000000000 410 </t>
  </si>
  <si>
    <t>Бюджетные инвестиции на приобретение объектов недвижимого имущества в государственную (муниципальную) собственность</t>
  </si>
  <si>
    <t xml:space="preserve">000 1000 0000000000 412 </t>
  </si>
  <si>
    <t xml:space="preserve">000 1000 0000000000 600 </t>
  </si>
  <si>
    <t xml:space="preserve">000 1000 0000000000 610 </t>
  </si>
  <si>
    <t xml:space="preserve">000 1000 0000000000 612 </t>
  </si>
  <si>
    <t xml:space="preserve">000 1000 0000000000 630 </t>
  </si>
  <si>
    <t xml:space="preserve">000 1000 0000000000 633 </t>
  </si>
  <si>
    <t>Пенсионное обеспечение</t>
  </si>
  <si>
    <t xml:space="preserve">000 1001 0000000000 000 </t>
  </si>
  <si>
    <t xml:space="preserve">000 1001 0000000000 300 </t>
  </si>
  <si>
    <t xml:space="preserve">000 1001 0000000000 320 </t>
  </si>
  <si>
    <t xml:space="preserve">000 1001 0000000000 321 </t>
  </si>
  <si>
    <t>Социальное обеспечение населения</t>
  </si>
  <si>
    <t xml:space="preserve">000 1003 0000000000 000 </t>
  </si>
  <si>
    <t xml:space="preserve">000 1003 0000000000 100 </t>
  </si>
  <si>
    <t xml:space="preserve">000 1003 0000000000 110 </t>
  </si>
  <si>
    <t xml:space="preserve">000 1003 0000000000 111 </t>
  </si>
  <si>
    <t xml:space="preserve">000 1003 0000000000 119 </t>
  </si>
  <si>
    <t xml:space="preserve">000 1003 0000000000 200 </t>
  </si>
  <si>
    <t xml:space="preserve">000 1003 0000000000 240 </t>
  </si>
  <si>
    <t xml:space="preserve">000 1003 0000000000 242 </t>
  </si>
  <si>
    <t xml:space="preserve">000 1003 0000000000 244 </t>
  </si>
  <si>
    <t xml:space="preserve">000 1003 0000000000 300 </t>
  </si>
  <si>
    <t xml:space="preserve">000 1003 0000000000 310 </t>
  </si>
  <si>
    <t xml:space="preserve">000 1003 0000000000 313 </t>
  </si>
  <si>
    <t xml:space="preserve">000 1003 0000000000 320 </t>
  </si>
  <si>
    <t xml:space="preserve">000 1003 0000000000 321 </t>
  </si>
  <si>
    <t xml:space="preserve">000 1003 0000000000 323 </t>
  </si>
  <si>
    <t xml:space="preserve">000 1003 0000000000 400 </t>
  </si>
  <si>
    <t xml:space="preserve">000 1003 0000000000 410 </t>
  </si>
  <si>
    <t xml:space="preserve">000 1003 0000000000 412 </t>
  </si>
  <si>
    <t xml:space="preserve">000 1003 0000000000 600 </t>
  </si>
  <si>
    <t xml:space="preserve">000 1003 0000000000 610 </t>
  </si>
  <si>
    <t xml:space="preserve">000 1003 0000000000 612 </t>
  </si>
  <si>
    <t>Охрана семьи и детства</t>
  </si>
  <si>
    <t xml:space="preserve">000 1004 0000000000 000 </t>
  </si>
  <si>
    <t xml:space="preserve">000 1004 0000000000 100 </t>
  </si>
  <si>
    <t xml:space="preserve">000 1004 0000000000 110 </t>
  </si>
  <si>
    <t xml:space="preserve">000 1004 0000000000 111 </t>
  </si>
  <si>
    <t xml:space="preserve">000 1004 0000000000 119 </t>
  </si>
  <si>
    <t xml:space="preserve">000 1004 0000000000 200 </t>
  </si>
  <si>
    <t xml:space="preserve">000 1004 0000000000 240 </t>
  </si>
  <si>
    <t xml:space="preserve">000 1004 0000000000 242 </t>
  </si>
  <si>
    <t xml:space="preserve">000 1004 0000000000 244 </t>
  </si>
  <si>
    <t xml:space="preserve">000 1004 0000000000 300 </t>
  </si>
  <si>
    <t xml:space="preserve">000 1004 0000000000 310 </t>
  </si>
  <si>
    <t xml:space="preserve">000 1004 0000000000 313 </t>
  </si>
  <si>
    <t xml:space="preserve">000 1004 0000000000 320 </t>
  </si>
  <si>
    <t xml:space="preserve">000 1004 0000000000 323 </t>
  </si>
  <si>
    <t xml:space="preserve">000 1004 0000000000 400 </t>
  </si>
  <si>
    <t xml:space="preserve">000 1004 0000000000 410 </t>
  </si>
  <si>
    <t xml:space="preserve">000 1004 0000000000 412 </t>
  </si>
  <si>
    <t xml:space="preserve">000 1004 0000000000 600 </t>
  </si>
  <si>
    <t xml:space="preserve">000 1004 0000000000 610 </t>
  </si>
  <si>
    <t xml:space="preserve">000 1004 0000000000 612 </t>
  </si>
  <si>
    <t>Другие вопросы в области социальной политики</t>
  </si>
  <si>
    <t xml:space="preserve">000 1006 0000000000 000 </t>
  </si>
  <si>
    <t xml:space="preserve">000 1006 0000000000 600 </t>
  </si>
  <si>
    <t xml:space="preserve">000 1006 0000000000 630 </t>
  </si>
  <si>
    <t xml:space="preserve">000 1006 0000000000 633 </t>
  </si>
  <si>
    <t>ФИЗИЧЕСКАЯ КУЛЬТУРА И СПОРТ</t>
  </si>
  <si>
    <t xml:space="preserve">000 1100 0000000000 000 </t>
  </si>
  <si>
    <t xml:space="preserve">000 1100 0000000000 200 </t>
  </si>
  <si>
    <t xml:space="preserve">000 1100 0000000000 240 </t>
  </si>
  <si>
    <t xml:space="preserve">000 1100 0000000000 244 </t>
  </si>
  <si>
    <t xml:space="preserve">000 1100 0000000000 400 </t>
  </si>
  <si>
    <t xml:space="preserve">000 1100 0000000000 410 </t>
  </si>
  <si>
    <t xml:space="preserve">000 1100 0000000000 412 </t>
  </si>
  <si>
    <t xml:space="preserve">000 1100 0000000000 600 </t>
  </si>
  <si>
    <t xml:space="preserve">000 1100 0000000000 610 </t>
  </si>
  <si>
    <t xml:space="preserve">000 1100 0000000000 612 </t>
  </si>
  <si>
    <t xml:space="preserve">000 1100 0000000000 620 </t>
  </si>
  <si>
    <t xml:space="preserve">000 1100 0000000000 621 </t>
  </si>
  <si>
    <t>Физическая культура</t>
  </si>
  <si>
    <t xml:space="preserve">000 1101 0000000000 000 </t>
  </si>
  <si>
    <t xml:space="preserve">000 1101 0000000000 400 </t>
  </si>
  <si>
    <t xml:space="preserve">000 1101 0000000000 410 </t>
  </si>
  <si>
    <t xml:space="preserve">000 1101 0000000000 412 </t>
  </si>
  <si>
    <t xml:space="preserve">000 1101 0000000000 600 </t>
  </si>
  <si>
    <t xml:space="preserve">000 1101 0000000000 620 </t>
  </si>
  <si>
    <t xml:space="preserve">000 1101 0000000000 621 </t>
  </si>
  <si>
    <t>Спорт высших достижений</t>
  </si>
  <si>
    <t xml:space="preserve">000 1103 0000000000 000 </t>
  </si>
  <si>
    <t xml:space="preserve">000 1103 0000000000 200 </t>
  </si>
  <si>
    <t xml:space="preserve">000 1103 0000000000 240 </t>
  </si>
  <si>
    <t xml:space="preserve">000 1103 0000000000 244 </t>
  </si>
  <si>
    <t xml:space="preserve">000 1103 0000000000 600 </t>
  </si>
  <si>
    <t xml:space="preserve">000 1103 0000000000 610 </t>
  </si>
  <si>
    <t xml:space="preserve">000 1103 0000000000 612 </t>
  </si>
  <si>
    <t>ОБСЛУЖИВАНИЕ ГОСУДАРСТВЕННОГО И МУНИЦИПАЛЬНОГО ДОЛГА</t>
  </si>
  <si>
    <t xml:space="preserve">000 1300 0000000000 000 </t>
  </si>
  <si>
    <t>Обслуживание государственного (муниципального) долга</t>
  </si>
  <si>
    <t xml:space="preserve">000 1300 0000000000 700 </t>
  </si>
  <si>
    <t>Обслуживание муниципального долга</t>
  </si>
  <si>
    <t xml:space="preserve">000 1300 0000000000 730 </t>
  </si>
  <si>
    <t>Обслуживание государственного внутреннего и муниципального долга</t>
  </si>
  <si>
    <t xml:space="preserve">000 1301 0000000000 000 </t>
  </si>
  <si>
    <t xml:space="preserve">000 1301 0000000000 700 </t>
  </si>
  <si>
    <t xml:space="preserve">000 1301 0000000000 730 </t>
  </si>
  <si>
    <t>МЕЖБЮДЖЕТНЫЕ ТРАНСФЕРТЫ ОБЩЕГО ХАРАКТЕРА БЮДЖЕТАМ БЮДЖЕТНОЙ СИСТЕМЫ РОССИЙСКОЙ ФЕДЕРАЦИИ</t>
  </si>
  <si>
    <t xml:space="preserve">000 1400 0000000000 000 </t>
  </si>
  <si>
    <t xml:space="preserve">000 1400 0000000000 500 </t>
  </si>
  <si>
    <t>Дотации</t>
  </si>
  <si>
    <t xml:space="preserve">000 1400 0000000000 510 </t>
  </si>
  <si>
    <t xml:space="preserve">000 1400 0000000000 511 </t>
  </si>
  <si>
    <t xml:space="preserve">000 1400 0000000000 540 </t>
  </si>
  <si>
    <t>Дотации на выравнивание бюджетной обеспеченности субъектов Российской Федерации и муниципальных образований</t>
  </si>
  <si>
    <t xml:space="preserve">000 1401 0000000000 000 </t>
  </si>
  <si>
    <t xml:space="preserve">000 1401 0000000000 500 </t>
  </si>
  <si>
    <t xml:space="preserve">000 1401 0000000000 510 </t>
  </si>
  <si>
    <t xml:space="preserve">000 1401 0000000000 511 </t>
  </si>
  <si>
    <t>Прочие межбюджетные трансферты общего характера</t>
  </si>
  <si>
    <t xml:space="preserve">000 1403 0000000000 000 </t>
  </si>
  <si>
    <t xml:space="preserve">000 1403 0000000000 500 </t>
  </si>
  <si>
    <t xml:space="preserve">000 1403 0000000000 540 </t>
  </si>
  <si>
    <t>Результат исполнения бюджета (дефицит / профицит)</t>
  </si>
  <si>
    <t>450</t>
  </si>
  <si>
    <t xml:space="preserve">x                    </t>
  </si>
  <si>
    <t xml:space="preserve">             Форма 0503117  с.3</t>
  </si>
  <si>
    <t xml:space="preserve">                    3. Источники финансирования дефицита бюджета</t>
  </si>
  <si>
    <t>Код источника финансирования дефицита бюджета по бюджетной классификации</t>
  </si>
  <si>
    <t>Источники финансирования дефицита бюджета - всего</t>
  </si>
  <si>
    <t>500</t>
  </si>
  <si>
    <t>источники внутреннего финансирования бюджета</t>
  </si>
  <si>
    <t>520</t>
  </si>
  <si>
    <t>из них:</t>
  </si>
  <si>
    <t>Получение кредитов от кредитных организаций бюджетами муниципальных районов в валюте Российской Федерации</t>
  </si>
  <si>
    <t>300 01020000050000710</t>
  </si>
  <si>
    <t>Погашение бюджетами муниципальных районов кредитов от других бюджетов бюджетной системы Российской Федерации в валюте Российской Федерации</t>
  </si>
  <si>
    <t>300 01030100050000810</t>
  </si>
  <si>
    <t>источники внешнего финансирования бюджета</t>
  </si>
  <si>
    <t>620</t>
  </si>
  <si>
    <t>Изменение остатков средств</t>
  </si>
  <si>
    <t>700</t>
  </si>
  <si>
    <t>*** 01000000000000000</t>
  </si>
  <si>
    <t>Изменение остатков средств на счетах по учету средств бюджета</t>
  </si>
  <si>
    <t>*** 01050000000000000</t>
  </si>
  <si>
    <t>увеличение остатков средств, всего</t>
  </si>
  <si>
    <t>710</t>
  </si>
  <si>
    <t>300 01050000000000500</t>
  </si>
  <si>
    <t>Увеличение прочих остатков денежных средств бюджетов муниципальных районов</t>
  </si>
  <si>
    <t>300 01050201050000510</t>
  </si>
  <si>
    <t>уменьшение остатков средств, всего</t>
  </si>
  <si>
    <t>720</t>
  </si>
  <si>
    <t>300 01050000000000600</t>
  </si>
  <si>
    <t>Уменьшение прочих остатков денежных средств бюджетов муниципальных районов</t>
  </si>
  <si>
    <t>300 01050201050000610</t>
  </si>
  <si>
    <t>Доходы/EXPORT_SRC_KIND</t>
  </si>
  <si>
    <t>СБС</t>
  </si>
  <si>
    <t>Доходы/FORM_CODE</t>
  </si>
  <si>
    <t>117</t>
  </si>
  <si>
    <t>Доходы/REG_DATE</t>
  </si>
  <si>
    <t>Доходы/RANGE_NAMES</t>
  </si>
  <si>
    <t>1</t>
  </si>
  <si>
    <t>Доходы/EXPORT_VB_CODE</t>
  </si>
  <si>
    <t>3</t>
  </si>
  <si>
    <t>Доходы/EXPORT_PARAM_SRC_KIND</t>
  </si>
  <si>
    <t>Доходы/FinTexExportButtonView</t>
  </si>
  <si>
    <t/>
  </si>
  <si>
    <t>Доходы/PARAMS</t>
  </si>
  <si>
    <t>Доходы/FILE_NAME</t>
  </si>
  <si>
    <t>C:\Отчеты УФК\117Y01.txt</t>
  </si>
  <si>
    <t>Доходы/EXPORT_SRC_CODE</t>
  </si>
  <si>
    <t>045011</t>
  </si>
  <si>
    <t>Доходы/PERIOD</t>
  </si>
</sst>
</file>

<file path=xl/styles.xml><?xml version="1.0" encoding="utf-8"?>
<styleSheet xmlns="http://schemas.openxmlformats.org/spreadsheetml/2006/main">
  <numFmts count="2">
    <numFmt numFmtId="172" formatCode="dd/mm/yyyy\ &quot;г.&quot;"/>
    <numFmt numFmtId="173" formatCode="?"/>
  </numFmts>
  <fonts count="5">
    <font>
      <sz val="10"/>
      <name val="Arial"/>
    </font>
    <font>
      <b/>
      <sz val="11"/>
      <name val="Arial Cyr"/>
    </font>
    <font>
      <sz val="8"/>
      <name val="Arial Cyr"/>
    </font>
    <font>
      <sz val="10"/>
      <name val="Arial Cyr"/>
    </font>
    <font>
      <b/>
      <sz val="8"/>
      <name val="Arial Cyr"/>
    </font>
  </fonts>
  <fills count="2">
    <fill>
      <patternFill patternType="none"/>
    </fill>
    <fill>
      <patternFill patternType="gray125"/>
    </fill>
  </fills>
  <borders count="46">
    <border>
      <left/>
      <right/>
      <top/>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hair">
        <color indexed="64"/>
      </top>
      <bottom style="hair">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hair">
        <color indexed="64"/>
      </top>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medium">
        <color indexed="64"/>
      </right>
      <top/>
      <bottom style="hair">
        <color indexed="64"/>
      </bottom>
      <diagonal/>
    </border>
    <border>
      <left style="thin">
        <color indexed="64"/>
      </left>
      <right/>
      <top/>
      <bottom style="thin">
        <color indexed="64"/>
      </bottom>
      <diagonal/>
    </border>
    <border>
      <left/>
      <right/>
      <top style="thin">
        <color indexed="64"/>
      </top>
      <bottom/>
      <diagonal/>
    </border>
    <border>
      <left/>
      <right/>
      <top style="medium">
        <color indexed="64"/>
      </top>
      <bottom/>
      <diagonal/>
    </border>
    <border>
      <left style="thin">
        <color indexed="64"/>
      </left>
      <right/>
      <top style="medium">
        <color indexed="64"/>
      </top>
      <bottom/>
      <diagonal/>
    </border>
    <border>
      <left style="thin">
        <color indexed="64"/>
      </left>
      <right/>
      <top/>
      <bottom/>
      <diagonal/>
    </border>
    <border>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hair">
        <color indexed="64"/>
      </top>
      <bottom style="hair">
        <color indexed="64"/>
      </bottom>
      <diagonal/>
    </border>
    <border>
      <left style="thin">
        <color indexed="64"/>
      </left>
      <right/>
      <top style="hair">
        <color indexed="64"/>
      </top>
      <bottom/>
      <diagonal/>
    </border>
  </borders>
  <cellStyleXfs count="1">
    <xf numFmtId="0" fontId="0" fillId="0" borderId="0"/>
  </cellStyleXfs>
  <cellXfs count="121">
    <xf numFmtId="0" fontId="0" fillId="0" borderId="0" xfId="0"/>
    <xf numFmtId="0" fontId="1" fillId="0" borderId="0" xfId="0" applyFont="1" applyBorder="1" applyAlignment="1" applyProtection="1">
      <alignment horizontal="center"/>
    </xf>
    <xf numFmtId="0" fontId="2" fillId="0" borderId="0" xfId="0" applyFont="1" applyBorder="1" applyAlignment="1" applyProtection="1"/>
    <xf numFmtId="0" fontId="2" fillId="0" borderId="0" xfId="0" applyFont="1" applyBorder="1" applyAlignment="1" applyProtection="1">
      <alignment horizontal="right"/>
    </xf>
    <xf numFmtId="0" fontId="2" fillId="0" borderId="1" xfId="0" applyFont="1" applyBorder="1" applyAlignment="1" applyProtection="1">
      <alignment horizontal="center"/>
    </xf>
    <xf numFmtId="0" fontId="3" fillId="0" borderId="0" xfId="0" applyFont="1" applyBorder="1" applyAlignment="1" applyProtection="1">
      <alignment horizontal="left"/>
    </xf>
    <xf numFmtId="49" fontId="2" fillId="0" borderId="0" xfId="0" applyNumberFormat="1" applyFont="1" applyBorder="1" applyAlignment="1" applyProtection="1">
      <alignment horizontal="right"/>
    </xf>
    <xf numFmtId="49" fontId="2" fillId="0" borderId="2" xfId="0" applyNumberFormat="1" applyFont="1" applyBorder="1" applyAlignment="1" applyProtection="1">
      <alignment horizontal="centerContinuous"/>
    </xf>
    <xf numFmtId="172" fontId="2" fillId="0" borderId="3" xfId="0" applyNumberFormat="1" applyFont="1" applyBorder="1" applyAlignment="1" applyProtection="1">
      <alignment horizontal="center"/>
    </xf>
    <xf numFmtId="49" fontId="3" fillId="0" borderId="0" xfId="0" applyNumberFormat="1" applyFont="1" applyBorder="1" applyAlignment="1" applyProtection="1"/>
    <xf numFmtId="49" fontId="2" fillId="0" borderId="4" xfId="0" applyNumberFormat="1" applyFont="1" applyBorder="1" applyAlignment="1" applyProtection="1">
      <alignment horizontal="center"/>
    </xf>
    <xf numFmtId="0" fontId="2" fillId="0" borderId="0" xfId="0" applyFont="1" applyBorder="1" applyAlignment="1" applyProtection="1">
      <alignment horizontal="left"/>
    </xf>
    <xf numFmtId="49" fontId="2" fillId="0" borderId="3" xfId="0" applyNumberFormat="1" applyFont="1" applyBorder="1" applyAlignment="1" applyProtection="1">
      <alignment horizontal="center"/>
    </xf>
    <xf numFmtId="49" fontId="2" fillId="0" borderId="0" xfId="0" applyNumberFormat="1" applyFont="1" applyBorder="1" applyAlignment="1" applyProtection="1"/>
    <xf numFmtId="49" fontId="2" fillId="0" borderId="4" xfId="0" applyNumberFormat="1" applyFont="1" applyBorder="1" applyAlignment="1" applyProtection="1">
      <alignment horizontal="centerContinuous"/>
    </xf>
    <xf numFmtId="49" fontId="2" fillId="0" borderId="0" xfId="0" applyNumberFormat="1" applyFont="1" applyBorder="1" applyAlignment="1" applyProtection="1">
      <alignment horizontal="left"/>
    </xf>
    <xf numFmtId="49" fontId="2" fillId="0" borderId="7" xfId="0" applyNumberFormat="1" applyFont="1" applyBorder="1" applyAlignment="1" applyProtection="1">
      <alignment horizontal="centerContinuous"/>
    </xf>
    <xf numFmtId="0" fontId="1" fillId="0" borderId="0" xfId="0" applyFont="1" applyBorder="1" applyAlignment="1" applyProtection="1"/>
    <xf numFmtId="0" fontId="2" fillId="0" borderId="17" xfId="0" applyFont="1" applyBorder="1" applyAlignment="1" applyProtection="1">
      <alignment horizontal="center" vertical="center"/>
    </xf>
    <xf numFmtId="0" fontId="2" fillId="0" borderId="1" xfId="0" applyFont="1" applyBorder="1" applyAlignment="1" applyProtection="1">
      <alignment horizontal="center" vertical="center"/>
    </xf>
    <xf numFmtId="0" fontId="2" fillId="0" borderId="18" xfId="0" applyFont="1" applyBorder="1" applyAlignment="1" applyProtection="1">
      <alignment horizontal="center" vertical="center"/>
    </xf>
    <xf numFmtId="49" fontId="2" fillId="0" borderId="1" xfId="0" applyNumberFormat="1" applyFont="1" applyBorder="1" applyAlignment="1" applyProtection="1">
      <alignment horizontal="center" vertical="center"/>
    </xf>
    <xf numFmtId="49" fontId="2" fillId="0" borderId="19" xfId="0" applyNumberFormat="1" applyFont="1" applyBorder="1" applyAlignment="1" applyProtection="1">
      <alignment horizontal="center" vertical="center"/>
    </xf>
    <xf numFmtId="49" fontId="2" fillId="0" borderId="20" xfId="0" applyNumberFormat="1" applyFont="1" applyBorder="1" applyAlignment="1" applyProtection="1">
      <alignment horizontal="center" vertical="center"/>
    </xf>
    <xf numFmtId="49" fontId="2" fillId="0" borderId="21" xfId="0" applyNumberFormat="1" applyFont="1" applyBorder="1" applyAlignment="1" applyProtection="1">
      <alignment horizontal="left" wrapText="1"/>
    </xf>
    <xf numFmtId="49" fontId="2" fillId="0" borderId="22" xfId="0" applyNumberFormat="1" applyFont="1" applyBorder="1" applyAlignment="1" applyProtection="1">
      <alignment horizontal="center" wrapText="1"/>
    </xf>
    <xf numFmtId="49" fontId="2" fillId="0" borderId="23" xfId="0" applyNumberFormat="1" applyFont="1" applyBorder="1" applyAlignment="1" applyProtection="1">
      <alignment horizontal="center"/>
    </xf>
    <xf numFmtId="4" fontId="2" fillId="0" borderId="24" xfId="0" applyNumberFormat="1" applyFont="1" applyBorder="1" applyAlignment="1" applyProtection="1">
      <alignment horizontal="right"/>
    </xf>
    <xf numFmtId="4" fontId="2" fillId="0" borderId="25" xfId="0" applyNumberFormat="1" applyFont="1" applyBorder="1" applyAlignment="1" applyProtection="1">
      <alignment horizontal="right"/>
    </xf>
    <xf numFmtId="49" fontId="2" fillId="0" borderId="26" xfId="0" applyNumberFormat="1" applyFont="1" applyBorder="1" applyAlignment="1" applyProtection="1">
      <alignment horizontal="left" wrapText="1"/>
    </xf>
    <xf numFmtId="49" fontId="2" fillId="0" borderId="27" xfId="0" applyNumberFormat="1" applyFont="1" applyBorder="1" applyAlignment="1" applyProtection="1">
      <alignment horizontal="center" wrapText="1"/>
    </xf>
    <xf numFmtId="49" fontId="2" fillId="0" borderId="28" xfId="0" applyNumberFormat="1" applyFont="1" applyBorder="1" applyAlignment="1" applyProtection="1">
      <alignment horizontal="center"/>
    </xf>
    <xf numFmtId="4" fontId="2" fillId="0" borderId="29" xfId="0" applyNumberFormat="1" applyFont="1" applyBorder="1" applyAlignment="1" applyProtection="1">
      <alignment horizontal="right"/>
    </xf>
    <xf numFmtId="4" fontId="2" fillId="0" borderId="30" xfId="0" applyNumberFormat="1" applyFont="1" applyBorder="1" applyAlignment="1" applyProtection="1">
      <alignment horizontal="right"/>
    </xf>
    <xf numFmtId="49" fontId="2" fillId="0" borderId="31" xfId="0" applyNumberFormat="1" applyFont="1" applyBorder="1" applyAlignment="1" applyProtection="1">
      <alignment horizontal="left" wrapText="1"/>
    </xf>
    <xf numFmtId="49" fontId="2" fillId="0" borderId="14" xfId="0" applyNumberFormat="1" applyFont="1" applyBorder="1" applyAlignment="1" applyProtection="1">
      <alignment horizontal="center" wrapText="1"/>
    </xf>
    <xf numFmtId="49" fontId="2" fillId="0" borderId="32" xfId="0" applyNumberFormat="1" applyFont="1" applyBorder="1" applyAlignment="1" applyProtection="1">
      <alignment horizontal="center"/>
    </xf>
    <xf numFmtId="4" fontId="2" fillId="0" borderId="15" xfId="0" applyNumberFormat="1" applyFont="1" applyBorder="1" applyAlignment="1" applyProtection="1">
      <alignment horizontal="right"/>
    </xf>
    <xf numFmtId="4" fontId="2" fillId="0" borderId="16" xfId="0" applyNumberFormat="1" applyFont="1" applyBorder="1" applyAlignment="1" applyProtection="1">
      <alignment horizontal="right"/>
    </xf>
    <xf numFmtId="173" fontId="2" fillId="0" borderId="31" xfId="0" applyNumberFormat="1" applyFont="1" applyBorder="1" applyAlignment="1" applyProtection="1">
      <alignment horizontal="left" wrapText="1"/>
    </xf>
    <xf numFmtId="0" fontId="2" fillId="0" borderId="33" xfId="0" applyFont="1" applyBorder="1" applyAlignment="1" applyProtection="1">
      <alignment horizontal="left"/>
    </xf>
    <xf numFmtId="0" fontId="2" fillId="0" borderId="34" xfId="0" applyFont="1" applyBorder="1" applyAlignment="1" applyProtection="1">
      <alignment horizontal="center"/>
    </xf>
    <xf numFmtId="49" fontId="2" fillId="0" borderId="34" xfId="0" applyNumberFormat="1" applyFont="1" applyBorder="1" applyAlignment="1" applyProtection="1">
      <alignment horizontal="center" vertical="center"/>
    </xf>
    <xf numFmtId="0" fontId="3" fillId="0" borderId="0" xfId="0" applyFont="1" applyBorder="1" applyAlignment="1" applyProtection="1"/>
    <xf numFmtId="0" fontId="2" fillId="0" borderId="36" xfId="0" applyFont="1" applyBorder="1" applyAlignment="1" applyProtection="1">
      <alignment vertical="center" wrapText="1"/>
    </xf>
    <xf numFmtId="49" fontId="2" fillId="0" borderId="36" xfId="0" applyNumberFormat="1" applyFont="1" applyBorder="1" applyAlignment="1" applyProtection="1">
      <alignment horizontal="center" vertical="center" wrapText="1"/>
    </xf>
    <xf numFmtId="49" fontId="2" fillId="0" borderId="13" xfId="0" applyNumberFormat="1" applyFont="1" applyBorder="1" applyAlignment="1" applyProtection="1">
      <alignment vertical="center"/>
    </xf>
    <xf numFmtId="0" fontId="2" fillId="0" borderId="32" xfId="0" applyFont="1" applyBorder="1" applyAlignment="1" applyProtection="1">
      <alignment vertical="center" wrapText="1"/>
    </xf>
    <xf numFmtId="49" fontId="2" fillId="0" borderId="32" xfId="0" applyNumberFormat="1" applyFont="1" applyBorder="1" applyAlignment="1" applyProtection="1">
      <alignment horizontal="center" vertical="center" wrapText="1"/>
    </xf>
    <xf numFmtId="49" fontId="2" fillId="0" borderId="16" xfId="0" applyNumberFormat="1" applyFont="1" applyBorder="1" applyAlignment="1" applyProtection="1">
      <alignment vertical="center"/>
    </xf>
    <xf numFmtId="49" fontId="2" fillId="0" borderId="18" xfId="0" applyNumberFormat="1" applyFont="1" applyBorder="1" applyAlignment="1" applyProtection="1">
      <alignment horizontal="center" vertical="center"/>
    </xf>
    <xf numFmtId="49" fontId="4" fillId="0" borderId="31" xfId="0" applyNumberFormat="1" applyFont="1" applyBorder="1" applyAlignment="1" applyProtection="1">
      <alignment horizontal="left" wrapText="1"/>
    </xf>
    <xf numFmtId="49" fontId="4" fillId="0" borderId="37" xfId="0" applyNumberFormat="1" applyFont="1" applyBorder="1" applyAlignment="1" applyProtection="1">
      <alignment horizontal="center" wrapText="1"/>
    </xf>
    <xf numFmtId="49" fontId="4" fillId="0" borderId="32" xfId="0" applyNumberFormat="1" applyFont="1" applyBorder="1" applyAlignment="1" applyProtection="1">
      <alignment horizontal="center"/>
    </xf>
    <xf numFmtId="4" fontId="4" fillId="0" borderId="15" xfId="0" applyNumberFormat="1" applyFont="1" applyBorder="1" applyAlignment="1" applyProtection="1">
      <alignment horizontal="right"/>
    </xf>
    <xf numFmtId="4" fontId="4" fillId="0" borderId="32" xfId="0" applyNumberFormat="1" applyFont="1" applyBorder="1" applyAlignment="1" applyProtection="1">
      <alignment horizontal="right"/>
    </xf>
    <xf numFmtId="4" fontId="4" fillId="0" borderId="16" xfId="0" applyNumberFormat="1" applyFont="1" applyBorder="1" applyAlignment="1" applyProtection="1">
      <alignment horizontal="right"/>
    </xf>
    <xf numFmtId="0" fontId="2" fillId="0" borderId="26" xfId="0" applyFont="1" applyBorder="1" applyAlignment="1" applyProtection="1"/>
    <xf numFmtId="0" fontId="3" fillId="0" borderId="27" xfId="0" applyFont="1" applyBorder="1" applyAlignment="1" applyProtection="1"/>
    <xf numFmtId="0" fontId="3" fillId="0" borderId="28" xfId="0" applyFont="1" applyBorder="1" applyAlignment="1" applyProtection="1">
      <alignment horizontal="center"/>
    </xf>
    <xf numFmtId="0" fontId="3" fillId="0" borderId="29" xfId="0" applyFont="1" applyBorder="1" applyAlignment="1" applyProtection="1">
      <alignment horizontal="right"/>
    </xf>
    <xf numFmtId="0" fontId="3" fillId="0" borderId="29" xfId="0" applyFont="1" applyBorder="1" applyAlignment="1" applyProtection="1"/>
    <xf numFmtId="0" fontId="3" fillId="0" borderId="30" xfId="0" applyFont="1" applyBorder="1" applyAlignment="1" applyProtection="1"/>
    <xf numFmtId="49" fontId="2" fillId="0" borderId="25" xfId="0" applyNumberFormat="1" applyFont="1" applyBorder="1" applyAlignment="1" applyProtection="1">
      <alignment horizontal="center" wrapText="1"/>
    </xf>
    <xf numFmtId="4" fontId="2" fillId="0" borderId="23" xfId="0" applyNumberFormat="1" applyFont="1" applyBorder="1" applyAlignment="1" applyProtection="1">
      <alignment horizontal="right"/>
    </xf>
    <xf numFmtId="4" fontId="2" fillId="0" borderId="38" xfId="0" applyNumberFormat="1" applyFont="1" applyBorder="1" applyAlignment="1" applyProtection="1">
      <alignment horizontal="right"/>
    </xf>
    <xf numFmtId="0" fontId="3" fillId="0" borderId="6" xfId="0" applyFont="1" applyBorder="1" applyAlignment="1" applyProtection="1"/>
    <xf numFmtId="0" fontId="3" fillId="0" borderId="39" xfId="0" applyFont="1" applyBorder="1" applyAlignment="1" applyProtection="1"/>
    <xf numFmtId="0" fontId="3" fillId="0" borderId="39" xfId="0" applyFont="1" applyBorder="1" applyAlignment="1" applyProtection="1">
      <alignment horizontal="center"/>
    </xf>
    <xf numFmtId="0" fontId="3" fillId="0" borderId="39" xfId="0" applyFont="1" applyBorder="1" applyAlignment="1" applyProtection="1">
      <alignment horizontal="right"/>
    </xf>
    <xf numFmtId="49" fontId="2" fillId="0" borderId="38" xfId="0" applyNumberFormat="1" applyFont="1" applyBorder="1" applyAlignment="1" applyProtection="1">
      <alignment horizontal="left" wrapText="1"/>
    </xf>
    <xf numFmtId="49" fontId="2" fillId="0" borderId="40" xfId="0" applyNumberFormat="1" applyFont="1" applyBorder="1" applyAlignment="1" applyProtection="1">
      <alignment horizontal="center" wrapText="1"/>
    </xf>
    <xf numFmtId="49" fontId="2" fillId="0" borderId="41" xfId="0" applyNumberFormat="1" applyFont="1" applyBorder="1" applyAlignment="1" applyProtection="1">
      <alignment horizontal="center"/>
    </xf>
    <xf numFmtId="4" fontId="2" fillId="0" borderId="42" xfId="0" applyNumberFormat="1" applyFont="1" applyBorder="1" applyAlignment="1" applyProtection="1">
      <alignment horizontal="right"/>
    </xf>
    <xf numFmtId="4" fontId="2" fillId="0" borderId="43" xfId="0" applyNumberFormat="1" applyFont="1" applyBorder="1" applyAlignment="1" applyProtection="1">
      <alignment horizontal="right"/>
    </xf>
    <xf numFmtId="49" fontId="3" fillId="0" borderId="0" xfId="0" applyNumberFormat="1" applyFont="1" applyBorder="1" applyAlignment="1" applyProtection="1">
      <alignment horizontal="center"/>
    </xf>
    <xf numFmtId="49" fontId="4" fillId="0" borderId="44" xfId="0" applyNumberFormat="1" applyFont="1" applyBorder="1" applyAlignment="1" applyProtection="1">
      <alignment horizontal="left" wrapText="1"/>
    </xf>
    <xf numFmtId="49" fontId="4" fillId="0" borderId="22" xfId="0" applyNumberFormat="1" applyFont="1" applyBorder="1" applyAlignment="1" applyProtection="1">
      <alignment horizontal="center" wrapText="1"/>
    </xf>
    <xf numFmtId="49" fontId="4" fillId="0" borderId="24" xfId="0" applyNumberFormat="1" applyFont="1" applyBorder="1" applyAlignment="1" applyProtection="1">
      <alignment horizontal="center" wrapText="1"/>
    </xf>
    <xf numFmtId="4" fontId="4" fillId="0" borderId="24" xfId="0" applyNumberFormat="1" applyFont="1" applyBorder="1" applyAlignment="1" applyProtection="1">
      <alignment horizontal="right"/>
    </xf>
    <xf numFmtId="4" fontId="4" fillId="0" borderId="38" xfId="0" applyNumberFormat="1" applyFont="1" applyBorder="1" applyAlignment="1" applyProtection="1">
      <alignment horizontal="right"/>
    </xf>
    <xf numFmtId="0" fontId="2" fillId="0" borderId="45" xfId="0" applyFont="1" applyBorder="1" applyAlignment="1" applyProtection="1">
      <alignment horizontal="left"/>
    </xf>
    <xf numFmtId="0" fontId="2" fillId="0" borderId="27" xfId="0" applyFont="1" applyBorder="1" applyAlignment="1" applyProtection="1">
      <alignment horizontal="center"/>
    </xf>
    <xf numFmtId="0" fontId="2" fillId="0" borderId="29" xfId="0" applyFont="1" applyBorder="1" applyAlignment="1" applyProtection="1">
      <alignment horizontal="center"/>
    </xf>
    <xf numFmtId="49" fontId="2" fillId="0" borderId="29" xfId="0" applyNumberFormat="1" applyFont="1" applyBorder="1" applyAlignment="1" applyProtection="1">
      <alignment horizontal="center"/>
    </xf>
    <xf numFmtId="49" fontId="2" fillId="0" borderId="30" xfId="0" applyNumberFormat="1" applyFont="1" applyBorder="1" applyAlignment="1" applyProtection="1">
      <alignment horizontal="center"/>
    </xf>
    <xf numFmtId="49" fontId="4" fillId="0" borderId="14" xfId="0" applyNumberFormat="1" applyFont="1" applyBorder="1" applyAlignment="1" applyProtection="1">
      <alignment horizontal="center" wrapText="1"/>
    </xf>
    <xf numFmtId="49" fontId="4" fillId="0" borderId="15" xfId="0" applyNumberFormat="1" applyFont="1" applyBorder="1" applyAlignment="1" applyProtection="1">
      <alignment horizontal="center" wrapText="1"/>
    </xf>
    <xf numFmtId="49" fontId="2" fillId="0" borderId="15" xfId="0" applyNumberFormat="1" applyFont="1" applyBorder="1" applyAlignment="1" applyProtection="1">
      <alignment horizontal="center" wrapText="1"/>
    </xf>
    <xf numFmtId="49" fontId="2" fillId="0" borderId="24" xfId="0" applyNumberFormat="1" applyFont="1" applyBorder="1" applyAlignment="1" applyProtection="1">
      <alignment horizontal="center" wrapText="1"/>
    </xf>
    <xf numFmtId="0" fontId="3" fillId="0" borderId="33" xfId="0" applyFont="1" applyBorder="1" applyAlignment="1" applyProtection="1">
      <alignment horizontal="left"/>
    </xf>
    <xf numFmtId="0" fontId="3" fillId="0" borderId="34" xfId="0" applyFont="1" applyBorder="1" applyAlignment="1" applyProtection="1">
      <alignment horizontal="center"/>
    </xf>
    <xf numFmtId="0" fontId="3" fillId="0" borderId="34" xfId="0" applyFont="1" applyBorder="1" applyAlignment="1" applyProtection="1">
      <alignment horizontal="left"/>
    </xf>
    <xf numFmtId="49" fontId="3" fillId="0" borderId="34" xfId="0" applyNumberFormat="1" applyFont="1" applyBorder="1" applyAlignment="1" applyProtection="1"/>
    <xf numFmtId="0" fontId="3" fillId="0" borderId="34" xfId="0" applyFont="1" applyBorder="1" applyAlignment="1" applyProtection="1"/>
    <xf numFmtId="0" fontId="1" fillId="0" borderId="0" xfId="0" applyFont="1" applyBorder="1" applyAlignment="1" applyProtection="1">
      <alignment horizontal="center"/>
    </xf>
    <xf numFmtId="0" fontId="2" fillId="0" borderId="0" xfId="0" applyFont="1" applyBorder="1" applyAlignment="1" applyProtection="1">
      <alignment horizontal="center"/>
    </xf>
    <xf numFmtId="49" fontId="2" fillId="0" borderId="5" xfId="0" applyNumberFormat="1" applyFont="1" applyBorder="1" applyAlignment="1" applyProtection="1">
      <alignment horizontal="left" wrapText="1"/>
    </xf>
    <xf numFmtId="49" fontId="3" fillId="0" borderId="5" xfId="0" applyNumberFormat="1" applyFont="1" applyBorder="1" applyAlignment="1" applyProtection="1">
      <alignment wrapText="1"/>
    </xf>
    <xf numFmtId="49" fontId="2" fillId="0" borderId="6" xfId="0" applyNumberFormat="1" applyFont="1" applyBorder="1" applyAlignment="1" applyProtection="1">
      <alignment horizontal="left" wrapText="1"/>
    </xf>
    <xf numFmtId="0" fontId="2" fillId="0" borderId="9" xfId="0" applyFont="1" applyBorder="1" applyAlignment="1" applyProtection="1">
      <alignment horizontal="center" vertical="center" wrapText="1"/>
    </xf>
    <xf numFmtId="0" fontId="2" fillId="0" borderId="12" xfId="0" applyFont="1" applyBorder="1" applyAlignment="1" applyProtection="1">
      <alignment horizontal="center" vertical="center" wrapText="1"/>
    </xf>
    <xf numFmtId="0" fontId="2" fillId="0" borderId="15" xfId="0" applyFont="1" applyBorder="1" applyAlignment="1" applyProtection="1">
      <alignment horizontal="center" vertical="center" wrapText="1"/>
    </xf>
    <xf numFmtId="49" fontId="2" fillId="0" borderId="9" xfId="0" applyNumberFormat="1" applyFont="1" applyBorder="1" applyAlignment="1" applyProtection="1">
      <alignment horizontal="center" vertical="center" wrapText="1"/>
    </xf>
    <xf numFmtId="49" fontId="2" fillId="0" borderId="12" xfId="0" applyNumberFormat="1" applyFont="1" applyBorder="1" applyAlignment="1" applyProtection="1">
      <alignment horizontal="center" vertical="center" wrapText="1"/>
    </xf>
    <xf numFmtId="49" fontId="2" fillId="0" borderId="15" xfId="0" applyNumberFormat="1" applyFont="1" applyBorder="1" applyAlignment="1" applyProtection="1">
      <alignment horizontal="center" vertical="center" wrapText="1"/>
    </xf>
    <xf numFmtId="0" fontId="2" fillId="0" borderId="8" xfId="0" applyFont="1" applyBorder="1" applyAlignment="1" applyProtection="1">
      <alignment horizontal="center" vertical="center" wrapText="1"/>
    </xf>
    <xf numFmtId="0" fontId="2" fillId="0" borderId="11" xfId="0" applyFont="1" applyBorder="1" applyAlignment="1" applyProtection="1">
      <alignment horizontal="center" vertical="center" wrapText="1"/>
    </xf>
    <xf numFmtId="0" fontId="2" fillId="0" borderId="14" xfId="0" applyFont="1" applyBorder="1" applyAlignment="1" applyProtection="1">
      <alignment horizontal="center" vertical="center" wrapText="1"/>
    </xf>
    <xf numFmtId="49" fontId="2" fillId="0" borderId="10" xfId="0" applyNumberFormat="1" applyFont="1" applyBorder="1" applyAlignment="1" applyProtection="1">
      <alignment horizontal="center" vertical="center" wrapText="1"/>
    </xf>
    <xf numFmtId="49" fontId="2" fillId="0" borderId="13" xfId="0" applyNumberFormat="1" applyFont="1" applyBorder="1" applyAlignment="1" applyProtection="1">
      <alignment horizontal="center" vertical="center" wrapText="1"/>
    </xf>
    <xf numFmtId="49" fontId="2" fillId="0" borderId="16" xfId="0" applyNumberFormat="1" applyFont="1" applyBorder="1" applyAlignment="1" applyProtection="1">
      <alignment horizontal="center" vertical="center" wrapText="1"/>
    </xf>
    <xf numFmtId="0" fontId="2" fillId="0" borderId="35" xfId="0" applyFont="1" applyBorder="1" applyAlignment="1" applyProtection="1">
      <alignment horizontal="center" vertical="center" wrapText="1"/>
    </xf>
    <xf numFmtId="0" fontId="2" fillId="0" borderId="36" xfId="0" applyFont="1" applyBorder="1" applyAlignment="1" applyProtection="1">
      <alignment horizontal="center" vertical="center" wrapText="1"/>
    </xf>
    <xf numFmtId="0" fontId="2" fillId="0" borderId="8" xfId="0" applyFont="1" applyBorder="1" applyAlignment="1" applyProtection="1">
      <alignment horizontal="center" vertical="center"/>
    </xf>
    <xf numFmtId="0" fontId="2" fillId="0" borderId="11" xfId="0" applyFont="1" applyBorder="1" applyAlignment="1" applyProtection="1">
      <alignment horizontal="center" vertical="center"/>
    </xf>
    <xf numFmtId="0" fontId="2" fillId="0" borderId="14" xfId="0" applyFont="1" applyBorder="1" applyAlignment="1" applyProtection="1">
      <alignment horizontal="center" vertical="center"/>
    </xf>
    <xf numFmtId="49" fontId="2" fillId="0" borderId="9" xfId="0" applyNumberFormat="1" applyFont="1" applyBorder="1" applyAlignment="1" applyProtection="1">
      <alignment horizontal="center" vertical="center"/>
    </xf>
    <xf numFmtId="49" fontId="2" fillId="0" borderId="12" xfId="0" applyNumberFormat="1" applyFont="1" applyBorder="1" applyAlignment="1" applyProtection="1">
      <alignment horizontal="center" vertical="center"/>
    </xf>
    <xf numFmtId="49" fontId="2" fillId="0" borderId="0" xfId="0" applyNumberFormat="1" applyFont="1" applyBorder="1" applyAlignment="1" applyProtection="1">
      <alignment horizontal="right"/>
    </xf>
    <xf numFmtId="0" fontId="2" fillId="0" borderId="32" xfId="0" applyFont="1" applyBorder="1" applyAlignment="1" applyProtection="1">
      <alignment horizontal="center" vertical="center" wrapText="1"/>
    </xf>
  </cellXfs>
  <cellStyles count="1">
    <cellStyle name="Обычный"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sheetPr>
    <pageSetUpPr fitToPage="1"/>
  </sheetPr>
  <dimension ref="A1:F253"/>
  <sheetViews>
    <sheetView showGridLines="0" tabSelected="1" topLeftCell="A67" workbookViewId="0">
      <selection sqref="A1:D1"/>
    </sheetView>
  </sheetViews>
  <sheetFormatPr defaultRowHeight="12.75" customHeight="1"/>
  <cols>
    <col min="1" max="1" width="43.6640625" customWidth="1"/>
    <col min="2" max="2" width="6.109375" customWidth="1"/>
    <col min="3" max="3" width="40.6640625" customWidth="1"/>
    <col min="4" max="4" width="21" customWidth="1"/>
    <col min="5" max="6" width="18.6640625" customWidth="1"/>
  </cols>
  <sheetData>
    <row r="1" spans="1:6" ht="13.8">
      <c r="A1" s="95"/>
      <c r="B1" s="95"/>
      <c r="C1" s="95"/>
      <c r="D1" s="95"/>
      <c r="E1" s="2"/>
      <c r="F1" s="2"/>
    </row>
    <row r="2" spans="1:6" ht="16.95" customHeight="1">
      <c r="A2" s="95" t="s">
        <v>0</v>
      </c>
      <c r="B2" s="95"/>
      <c r="C2" s="95"/>
      <c r="D2" s="95"/>
      <c r="E2" s="3"/>
      <c r="F2" s="4" t="s">
        <v>1</v>
      </c>
    </row>
    <row r="3" spans="1:6" ht="13.2">
      <c r="A3" s="5"/>
      <c r="B3" s="5"/>
      <c r="C3" s="5"/>
      <c r="D3" s="5"/>
      <c r="E3" s="6" t="s">
        <v>2</v>
      </c>
      <c r="F3" s="7" t="s">
        <v>3</v>
      </c>
    </row>
    <row r="4" spans="1:6" ht="13.2">
      <c r="A4" s="96" t="s">
        <v>5</v>
      </c>
      <c r="B4" s="96"/>
      <c r="C4" s="96"/>
      <c r="D4" s="96"/>
      <c r="E4" s="3" t="s">
        <v>4</v>
      </c>
      <c r="F4" s="8" t="s">
        <v>6</v>
      </c>
    </row>
    <row r="5" spans="1:6" ht="13.2">
      <c r="A5" s="9"/>
      <c r="B5" s="9"/>
      <c r="C5" s="9"/>
      <c r="D5" s="9"/>
      <c r="E5" s="3" t="s">
        <v>7</v>
      </c>
      <c r="F5" s="10" t="s">
        <v>18</v>
      </c>
    </row>
    <row r="6" spans="1:6" ht="24.6" customHeight="1">
      <c r="A6" s="11" t="s">
        <v>8</v>
      </c>
      <c r="B6" s="97" t="s">
        <v>14</v>
      </c>
      <c r="C6" s="98"/>
      <c r="D6" s="98"/>
      <c r="E6" s="3" t="s">
        <v>9</v>
      </c>
      <c r="F6" s="10" t="s">
        <v>19</v>
      </c>
    </row>
    <row r="7" spans="1:6" ht="13.2">
      <c r="A7" s="11" t="s">
        <v>10</v>
      </c>
      <c r="B7" s="99" t="s">
        <v>15</v>
      </c>
      <c r="C7" s="99"/>
      <c r="D7" s="99"/>
      <c r="E7" s="3" t="s">
        <v>11</v>
      </c>
      <c r="F7" s="12" t="s">
        <v>20</v>
      </c>
    </row>
    <row r="8" spans="1:6" ht="13.2">
      <c r="A8" s="11" t="s">
        <v>16</v>
      </c>
      <c r="B8" s="11"/>
      <c r="C8" s="11"/>
      <c r="D8" s="13"/>
      <c r="E8" s="3"/>
      <c r="F8" s="14"/>
    </row>
    <row r="9" spans="1:6" ht="13.2">
      <c r="A9" s="11" t="s">
        <v>17</v>
      </c>
      <c r="B9" s="11"/>
      <c r="C9" s="15"/>
      <c r="D9" s="13"/>
      <c r="E9" s="3" t="s">
        <v>12</v>
      </c>
      <c r="F9" s="16" t="s">
        <v>13</v>
      </c>
    </row>
    <row r="10" spans="1:6" ht="20.25" customHeight="1">
      <c r="A10" s="95" t="s">
        <v>21</v>
      </c>
      <c r="B10" s="95"/>
      <c r="C10" s="95"/>
      <c r="D10" s="95"/>
      <c r="E10" s="1"/>
      <c r="F10" s="17"/>
    </row>
    <row r="11" spans="1:6" ht="4.2" customHeight="1">
      <c r="A11" s="106" t="s">
        <v>22</v>
      </c>
      <c r="B11" s="100" t="s">
        <v>23</v>
      </c>
      <c r="C11" s="100" t="s">
        <v>24</v>
      </c>
      <c r="D11" s="103" t="s">
        <v>25</v>
      </c>
      <c r="E11" s="103" t="s">
        <v>26</v>
      </c>
      <c r="F11" s="109" t="s">
        <v>27</v>
      </c>
    </row>
    <row r="12" spans="1:6" ht="3.6" customHeight="1">
      <c r="A12" s="107"/>
      <c r="B12" s="101"/>
      <c r="C12" s="101"/>
      <c r="D12" s="104"/>
      <c r="E12" s="104"/>
      <c r="F12" s="110"/>
    </row>
    <row r="13" spans="1:6" ht="3" customHeight="1">
      <c r="A13" s="107"/>
      <c r="B13" s="101"/>
      <c r="C13" s="101"/>
      <c r="D13" s="104"/>
      <c r="E13" s="104"/>
      <c r="F13" s="110"/>
    </row>
    <row r="14" spans="1:6" ht="3" customHeight="1">
      <c r="A14" s="107"/>
      <c r="B14" s="101"/>
      <c r="C14" s="101"/>
      <c r="D14" s="104"/>
      <c r="E14" s="104"/>
      <c r="F14" s="110"/>
    </row>
    <row r="15" spans="1:6" ht="3" customHeight="1">
      <c r="A15" s="107"/>
      <c r="B15" s="101"/>
      <c r="C15" s="101"/>
      <c r="D15" s="104"/>
      <c r="E15" s="104"/>
      <c r="F15" s="110"/>
    </row>
    <row r="16" spans="1:6" ht="3" customHeight="1">
      <c r="A16" s="107"/>
      <c r="B16" s="101"/>
      <c r="C16" s="101"/>
      <c r="D16" s="104"/>
      <c r="E16" s="104"/>
      <c r="F16" s="110"/>
    </row>
    <row r="17" spans="1:6" ht="23.4" customHeight="1">
      <c r="A17" s="108"/>
      <c r="B17" s="102"/>
      <c r="C17" s="102"/>
      <c r="D17" s="105"/>
      <c r="E17" s="105"/>
      <c r="F17" s="111"/>
    </row>
    <row r="18" spans="1:6" ht="12.6" customHeight="1">
      <c r="A18" s="18">
        <v>1</v>
      </c>
      <c r="B18" s="19">
        <v>2</v>
      </c>
      <c r="C18" s="20">
        <v>3</v>
      </c>
      <c r="D18" s="21" t="s">
        <v>28</v>
      </c>
      <c r="E18" s="22" t="s">
        <v>29</v>
      </c>
      <c r="F18" s="23" t="s">
        <v>30</v>
      </c>
    </row>
    <row r="19" spans="1:6" ht="13.2">
      <c r="A19" s="24" t="s">
        <v>31</v>
      </c>
      <c r="B19" s="25" t="s">
        <v>32</v>
      </c>
      <c r="C19" s="26" t="s">
        <v>33</v>
      </c>
      <c r="D19" s="27">
        <v>1888347475.46</v>
      </c>
      <c r="E19" s="28">
        <v>84814141.290000007</v>
      </c>
      <c r="F19" s="27">
        <f>IF(OR(D19="-",IF(E19="-",0,E19)&gt;=IF(D19="-",0,D19)),"-",IF(D19="-",0,D19)-IF(E19="-",0,E19))</f>
        <v>1803533334.1700001</v>
      </c>
    </row>
    <row r="20" spans="1:6" ht="13.2">
      <c r="A20" s="29" t="s">
        <v>34</v>
      </c>
      <c r="B20" s="30"/>
      <c r="C20" s="31"/>
      <c r="D20" s="32"/>
      <c r="E20" s="32"/>
      <c r="F20" s="33"/>
    </row>
    <row r="21" spans="1:6" ht="13.2">
      <c r="A21" s="34" t="s">
        <v>35</v>
      </c>
      <c r="B21" s="35" t="s">
        <v>32</v>
      </c>
      <c r="C21" s="36" t="s">
        <v>36</v>
      </c>
      <c r="D21" s="37">
        <v>770453800</v>
      </c>
      <c r="E21" s="37">
        <v>51005507.789999999</v>
      </c>
      <c r="F21" s="38">
        <f t="shared" ref="F21:F84" si="0">IF(OR(D21="-",IF(E21="-",0,E21)&gt;=IF(D21="-",0,D21)),"-",IF(D21="-",0,D21)-IF(E21="-",0,E21))</f>
        <v>719448292.21000004</v>
      </c>
    </row>
    <row r="22" spans="1:6" ht="13.2">
      <c r="A22" s="34" t="s">
        <v>37</v>
      </c>
      <c r="B22" s="35" t="s">
        <v>32</v>
      </c>
      <c r="C22" s="36" t="s">
        <v>38</v>
      </c>
      <c r="D22" s="37">
        <v>526771500</v>
      </c>
      <c r="E22" s="37">
        <v>20979128.98</v>
      </c>
      <c r="F22" s="38">
        <f t="shared" si="0"/>
        <v>505792371.01999998</v>
      </c>
    </row>
    <row r="23" spans="1:6" ht="13.2">
      <c r="A23" s="34" t="s">
        <v>39</v>
      </c>
      <c r="B23" s="35" t="s">
        <v>32</v>
      </c>
      <c r="C23" s="36" t="s">
        <v>40</v>
      </c>
      <c r="D23" s="37">
        <v>526771500</v>
      </c>
      <c r="E23" s="37">
        <v>20979128.98</v>
      </c>
      <c r="F23" s="38">
        <f t="shared" si="0"/>
        <v>505792371.01999998</v>
      </c>
    </row>
    <row r="24" spans="1:6" ht="51.6">
      <c r="A24" s="39" t="s">
        <v>41</v>
      </c>
      <c r="B24" s="35" t="s">
        <v>32</v>
      </c>
      <c r="C24" s="36" t="s">
        <v>42</v>
      </c>
      <c r="D24" s="37">
        <v>495226700</v>
      </c>
      <c r="E24" s="37">
        <v>19896872.109999999</v>
      </c>
      <c r="F24" s="38">
        <f t="shared" si="0"/>
        <v>475329827.88999999</v>
      </c>
    </row>
    <row r="25" spans="1:6" ht="72">
      <c r="A25" s="39" t="s">
        <v>43</v>
      </c>
      <c r="B25" s="35" t="s">
        <v>32</v>
      </c>
      <c r="C25" s="36" t="s">
        <v>44</v>
      </c>
      <c r="D25" s="37" t="s">
        <v>45</v>
      </c>
      <c r="E25" s="37">
        <v>19929700.719999999</v>
      </c>
      <c r="F25" s="38" t="str">
        <f t="shared" si="0"/>
        <v>-</v>
      </c>
    </row>
    <row r="26" spans="1:6" ht="61.8">
      <c r="A26" s="39" t="s">
        <v>46</v>
      </c>
      <c r="B26" s="35" t="s">
        <v>32</v>
      </c>
      <c r="C26" s="36" t="s">
        <v>47</v>
      </c>
      <c r="D26" s="37" t="s">
        <v>45</v>
      </c>
      <c r="E26" s="37">
        <v>35981.699999999997</v>
      </c>
      <c r="F26" s="38" t="str">
        <f t="shared" si="0"/>
        <v>-</v>
      </c>
    </row>
    <row r="27" spans="1:6" ht="72">
      <c r="A27" s="39" t="s">
        <v>48</v>
      </c>
      <c r="B27" s="35" t="s">
        <v>32</v>
      </c>
      <c r="C27" s="36" t="s">
        <v>49</v>
      </c>
      <c r="D27" s="37" t="s">
        <v>45</v>
      </c>
      <c r="E27" s="37">
        <v>-56751.85</v>
      </c>
      <c r="F27" s="38" t="str">
        <f t="shared" si="0"/>
        <v>-</v>
      </c>
    </row>
    <row r="28" spans="1:6" ht="61.8">
      <c r="A28" s="39" t="s">
        <v>50</v>
      </c>
      <c r="B28" s="35" t="s">
        <v>32</v>
      </c>
      <c r="C28" s="36" t="s">
        <v>51</v>
      </c>
      <c r="D28" s="37" t="s">
        <v>45</v>
      </c>
      <c r="E28" s="37">
        <v>-12058.46</v>
      </c>
      <c r="F28" s="38" t="str">
        <f t="shared" si="0"/>
        <v>-</v>
      </c>
    </row>
    <row r="29" spans="1:6" ht="72">
      <c r="A29" s="39" t="s">
        <v>52</v>
      </c>
      <c r="B29" s="35" t="s">
        <v>32</v>
      </c>
      <c r="C29" s="36" t="s">
        <v>53</v>
      </c>
      <c r="D29" s="37">
        <v>3025800</v>
      </c>
      <c r="E29" s="37">
        <v>22774.82</v>
      </c>
      <c r="F29" s="38">
        <f t="shared" si="0"/>
        <v>3003025.18</v>
      </c>
    </row>
    <row r="30" spans="1:6" ht="92.4">
      <c r="A30" s="39" t="s">
        <v>54</v>
      </c>
      <c r="B30" s="35" t="s">
        <v>32</v>
      </c>
      <c r="C30" s="36" t="s">
        <v>55</v>
      </c>
      <c r="D30" s="37" t="s">
        <v>45</v>
      </c>
      <c r="E30" s="37">
        <v>19913.580000000002</v>
      </c>
      <c r="F30" s="38" t="str">
        <f t="shared" si="0"/>
        <v>-</v>
      </c>
    </row>
    <row r="31" spans="1:6" ht="82.2">
      <c r="A31" s="39" t="s">
        <v>56</v>
      </c>
      <c r="B31" s="35" t="s">
        <v>32</v>
      </c>
      <c r="C31" s="36" t="s">
        <v>57</v>
      </c>
      <c r="D31" s="37" t="s">
        <v>45</v>
      </c>
      <c r="E31" s="37">
        <v>2.44</v>
      </c>
      <c r="F31" s="38" t="str">
        <f t="shared" si="0"/>
        <v>-</v>
      </c>
    </row>
    <row r="32" spans="1:6" ht="102.6">
      <c r="A32" s="39" t="s">
        <v>58</v>
      </c>
      <c r="B32" s="35" t="s">
        <v>32</v>
      </c>
      <c r="C32" s="36" t="s">
        <v>59</v>
      </c>
      <c r="D32" s="37" t="s">
        <v>45</v>
      </c>
      <c r="E32" s="37">
        <v>2858.8</v>
      </c>
      <c r="F32" s="38" t="str">
        <f t="shared" si="0"/>
        <v>-</v>
      </c>
    </row>
    <row r="33" spans="1:6" ht="31.2">
      <c r="A33" s="34" t="s">
        <v>60</v>
      </c>
      <c r="B33" s="35" t="s">
        <v>32</v>
      </c>
      <c r="C33" s="36" t="s">
        <v>61</v>
      </c>
      <c r="D33" s="37">
        <v>6051600</v>
      </c>
      <c r="E33" s="37">
        <v>33412.949999999997</v>
      </c>
      <c r="F33" s="38">
        <f t="shared" si="0"/>
        <v>6018187.0499999998</v>
      </c>
    </row>
    <row r="34" spans="1:6" ht="51.6">
      <c r="A34" s="34" t="s">
        <v>62</v>
      </c>
      <c r="B34" s="35" t="s">
        <v>32</v>
      </c>
      <c r="C34" s="36" t="s">
        <v>63</v>
      </c>
      <c r="D34" s="37" t="s">
        <v>45</v>
      </c>
      <c r="E34" s="37">
        <v>23116.38</v>
      </c>
      <c r="F34" s="38" t="str">
        <f t="shared" si="0"/>
        <v>-</v>
      </c>
    </row>
    <row r="35" spans="1:6" ht="41.4">
      <c r="A35" s="34" t="s">
        <v>64</v>
      </c>
      <c r="B35" s="35" t="s">
        <v>32</v>
      </c>
      <c r="C35" s="36" t="s">
        <v>65</v>
      </c>
      <c r="D35" s="37" t="s">
        <v>45</v>
      </c>
      <c r="E35" s="37">
        <v>2304.59</v>
      </c>
      <c r="F35" s="38" t="str">
        <f t="shared" si="0"/>
        <v>-</v>
      </c>
    </row>
    <row r="36" spans="1:6" ht="51.6">
      <c r="A36" s="34" t="s">
        <v>66</v>
      </c>
      <c r="B36" s="35" t="s">
        <v>32</v>
      </c>
      <c r="C36" s="36" t="s">
        <v>67</v>
      </c>
      <c r="D36" s="37" t="s">
        <v>45</v>
      </c>
      <c r="E36" s="37">
        <v>8082.24</v>
      </c>
      <c r="F36" s="38" t="str">
        <f t="shared" si="0"/>
        <v>-</v>
      </c>
    </row>
    <row r="37" spans="1:6" ht="41.4">
      <c r="A37" s="34" t="s">
        <v>68</v>
      </c>
      <c r="B37" s="35" t="s">
        <v>32</v>
      </c>
      <c r="C37" s="36" t="s">
        <v>69</v>
      </c>
      <c r="D37" s="37" t="s">
        <v>45</v>
      </c>
      <c r="E37" s="37">
        <v>-90.26</v>
      </c>
      <c r="F37" s="38" t="str">
        <f t="shared" si="0"/>
        <v>-</v>
      </c>
    </row>
    <row r="38" spans="1:6" ht="61.8">
      <c r="A38" s="39" t="s">
        <v>70</v>
      </c>
      <c r="B38" s="35" t="s">
        <v>32</v>
      </c>
      <c r="C38" s="36" t="s">
        <v>71</v>
      </c>
      <c r="D38" s="37">
        <v>22467400</v>
      </c>
      <c r="E38" s="37">
        <v>1026069.1</v>
      </c>
      <c r="F38" s="38">
        <f t="shared" si="0"/>
        <v>21441330.899999999</v>
      </c>
    </row>
    <row r="39" spans="1:6" ht="82.2">
      <c r="A39" s="39" t="s">
        <v>72</v>
      </c>
      <c r="B39" s="35" t="s">
        <v>32</v>
      </c>
      <c r="C39" s="36" t="s">
        <v>73</v>
      </c>
      <c r="D39" s="37" t="s">
        <v>45</v>
      </c>
      <c r="E39" s="37">
        <v>1026069.1</v>
      </c>
      <c r="F39" s="38" t="str">
        <f t="shared" si="0"/>
        <v>-</v>
      </c>
    </row>
    <row r="40" spans="1:6" ht="21">
      <c r="A40" s="34" t="s">
        <v>74</v>
      </c>
      <c r="B40" s="35" t="s">
        <v>32</v>
      </c>
      <c r="C40" s="36" t="s">
        <v>75</v>
      </c>
      <c r="D40" s="37">
        <v>11255400</v>
      </c>
      <c r="E40" s="37">
        <v>1205196.6399999999</v>
      </c>
      <c r="F40" s="38">
        <f t="shared" si="0"/>
        <v>10050203.359999999</v>
      </c>
    </row>
    <row r="41" spans="1:6" ht="21">
      <c r="A41" s="34" t="s">
        <v>76</v>
      </c>
      <c r="B41" s="35" t="s">
        <v>32</v>
      </c>
      <c r="C41" s="36" t="s">
        <v>77</v>
      </c>
      <c r="D41" s="37">
        <v>11255400</v>
      </c>
      <c r="E41" s="37">
        <v>1205196.6399999999</v>
      </c>
      <c r="F41" s="38">
        <f t="shared" si="0"/>
        <v>10050203.359999999</v>
      </c>
    </row>
    <row r="42" spans="1:6" ht="51.6">
      <c r="A42" s="34" t="s">
        <v>78</v>
      </c>
      <c r="B42" s="35" t="s">
        <v>32</v>
      </c>
      <c r="C42" s="36" t="s">
        <v>79</v>
      </c>
      <c r="D42" s="37">
        <v>4952400</v>
      </c>
      <c r="E42" s="37">
        <v>526316.22</v>
      </c>
      <c r="F42" s="38">
        <f t="shared" si="0"/>
        <v>4426083.78</v>
      </c>
    </row>
    <row r="43" spans="1:6" ht="82.2">
      <c r="A43" s="39" t="s">
        <v>80</v>
      </c>
      <c r="B43" s="35" t="s">
        <v>32</v>
      </c>
      <c r="C43" s="36" t="s">
        <v>81</v>
      </c>
      <c r="D43" s="37">
        <v>4952400</v>
      </c>
      <c r="E43" s="37">
        <v>526316.22</v>
      </c>
      <c r="F43" s="38">
        <f t="shared" si="0"/>
        <v>4426083.78</v>
      </c>
    </row>
    <row r="44" spans="1:6" ht="61.8">
      <c r="A44" s="39" t="s">
        <v>82</v>
      </c>
      <c r="B44" s="35" t="s">
        <v>32</v>
      </c>
      <c r="C44" s="36" t="s">
        <v>83</v>
      </c>
      <c r="D44" s="37">
        <v>45000</v>
      </c>
      <c r="E44" s="37">
        <v>3929.98</v>
      </c>
      <c r="F44" s="38">
        <f t="shared" si="0"/>
        <v>41070.019999999997</v>
      </c>
    </row>
    <row r="45" spans="1:6" ht="92.4">
      <c r="A45" s="39" t="s">
        <v>84</v>
      </c>
      <c r="B45" s="35" t="s">
        <v>32</v>
      </c>
      <c r="C45" s="36" t="s">
        <v>85</v>
      </c>
      <c r="D45" s="37">
        <v>45000</v>
      </c>
      <c r="E45" s="37">
        <v>3929.98</v>
      </c>
      <c r="F45" s="38">
        <f t="shared" si="0"/>
        <v>41070.019999999997</v>
      </c>
    </row>
    <row r="46" spans="1:6" ht="51.6">
      <c r="A46" s="34" t="s">
        <v>86</v>
      </c>
      <c r="B46" s="35" t="s">
        <v>32</v>
      </c>
      <c r="C46" s="36" t="s">
        <v>87</v>
      </c>
      <c r="D46" s="37">
        <v>6258000</v>
      </c>
      <c r="E46" s="37">
        <v>766030.56</v>
      </c>
      <c r="F46" s="38">
        <f t="shared" si="0"/>
        <v>5491969.4399999995</v>
      </c>
    </row>
    <row r="47" spans="1:6" ht="82.2">
      <c r="A47" s="39" t="s">
        <v>88</v>
      </c>
      <c r="B47" s="35" t="s">
        <v>32</v>
      </c>
      <c r="C47" s="36" t="s">
        <v>89</v>
      </c>
      <c r="D47" s="37">
        <v>6258000</v>
      </c>
      <c r="E47" s="37">
        <v>766030.56</v>
      </c>
      <c r="F47" s="38">
        <f t="shared" si="0"/>
        <v>5491969.4399999995</v>
      </c>
    </row>
    <row r="48" spans="1:6" ht="51.6">
      <c r="A48" s="34" t="s">
        <v>90</v>
      </c>
      <c r="B48" s="35" t="s">
        <v>32</v>
      </c>
      <c r="C48" s="36" t="s">
        <v>91</v>
      </c>
      <c r="D48" s="37" t="s">
        <v>45</v>
      </c>
      <c r="E48" s="37">
        <v>-91080.12</v>
      </c>
      <c r="F48" s="38" t="str">
        <f t="shared" si="0"/>
        <v>-</v>
      </c>
    </row>
    <row r="49" spans="1:6" ht="82.2">
      <c r="A49" s="39" t="s">
        <v>92</v>
      </c>
      <c r="B49" s="35" t="s">
        <v>32</v>
      </c>
      <c r="C49" s="36" t="s">
        <v>93</v>
      </c>
      <c r="D49" s="37" t="s">
        <v>45</v>
      </c>
      <c r="E49" s="37">
        <v>-91080.12</v>
      </c>
      <c r="F49" s="38" t="str">
        <f t="shared" si="0"/>
        <v>-</v>
      </c>
    </row>
    <row r="50" spans="1:6" ht="13.2">
      <c r="A50" s="34" t="s">
        <v>94</v>
      </c>
      <c r="B50" s="35" t="s">
        <v>32</v>
      </c>
      <c r="C50" s="36" t="s">
        <v>95</v>
      </c>
      <c r="D50" s="37">
        <v>125128000</v>
      </c>
      <c r="E50" s="37">
        <v>7630433.4100000001</v>
      </c>
      <c r="F50" s="38">
        <f t="shared" si="0"/>
        <v>117497566.59</v>
      </c>
    </row>
    <row r="51" spans="1:6" ht="21">
      <c r="A51" s="34" t="s">
        <v>96</v>
      </c>
      <c r="B51" s="35" t="s">
        <v>32</v>
      </c>
      <c r="C51" s="36" t="s">
        <v>97</v>
      </c>
      <c r="D51" s="37">
        <v>97700000</v>
      </c>
      <c r="E51" s="37">
        <v>3157601.83</v>
      </c>
      <c r="F51" s="38">
        <f t="shared" si="0"/>
        <v>94542398.170000002</v>
      </c>
    </row>
    <row r="52" spans="1:6" ht="21">
      <c r="A52" s="34" t="s">
        <v>98</v>
      </c>
      <c r="B52" s="35" t="s">
        <v>32</v>
      </c>
      <c r="C52" s="36" t="s">
        <v>99</v>
      </c>
      <c r="D52" s="37">
        <v>64482000</v>
      </c>
      <c r="E52" s="37">
        <v>2520054.79</v>
      </c>
      <c r="F52" s="38">
        <f t="shared" si="0"/>
        <v>61961945.210000001</v>
      </c>
    </row>
    <row r="53" spans="1:6" ht="21">
      <c r="A53" s="34" t="s">
        <v>98</v>
      </c>
      <c r="B53" s="35" t="s">
        <v>32</v>
      </c>
      <c r="C53" s="36" t="s">
        <v>100</v>
      </c>
      <c r="D53" s="37">
        <v>64482000</v>
      </c>
      <c r="E53" s="37">
        <v>2519764.4300000002</v>
      </c>
      <c r="F53" s="38">
        <f t="shared" si="0"/>
        <v>61962235.57</v>
      </c>
    </row>
    <row r="54" spans="1:6" ht="31.2">
      <c r="A54" s="34" t="s">
        <v>101</v>
      </c>
      <c r="B54" s="35" t="s">
        <v>32</v>
      </c>
      <c r="C54" s="36" t="s">
        <v>102</v>
      </c>
      <c r="D54" s="37" t="s">
        <v>45</v>
      </c>
      <c r="E54" s="37">
        <v>290.36</v>
      </c>
      <c r="F54" s="38" t="str">
        <f t="shared" si="0"/>
        <v>-</v>
      </c>
    </row>
    <row r="55" spans="1:6" ht="31.2">
      <c r="A55" s="34" t="s">
        <v>103</v>
      </c>
      <c r="B55" s="35" t="s">
        <v>32</v>
      </c>
      <c r="C55" s="36" t="s">
        <v>104</v>
      </c>
      <c r="D55" s="37">
        <v>33218000</v>
      </c>
      <c r="E55" s="37">
        <v>637389.74</v>
      </c>
      <c r="F55" s="38">
        <f t="shared" si="0"/>
        <v>32580610.260000002</v>
      </c>
    </row>
    <row r="56" spans="1:6" ht="41.4">
      <c r="A56" s="34" t="s">
        <v>105</v>
      </c>
      <c r="B56" s="35" t="s">
        <v>32</v>
      </c>
      <c r="C56" s="36" t="s">
        <v>106</v>
      </c>
      <c r="D56" s="37">
        <v>33218000</v>
      </c>
      <c r="E56" s="37">
        <v>637389.74</v>
      </c>
      <c r="F56" s="38">
        <f t="shared" si="0"/>
        <v>32580610.260000002</v>
      </c>
    </row>
    <row r="57" spans="1:6" ht="31.2">
      <c r="A57" s="34" t="s">
        <v>107</v>
      </c>
      <c r="B57" s="35" t="s">
        <v>32</v>
      </c>
      <c r="C57" s="36" t="s">
        <v>108</v>
      </c>
      <c r="D57" s="37" t="s">
        <v>45</v>
      </c>
      <c r="E57" s="37">
        <v>157.30000000000001</v>
      </c>
      <c r="F57" s="38" t="str">
        <f t="shared" si="0"/>
        <v>-</v>
      </c>
    </row>
    <row r="58" spans="1:6" ht="31.2">
      <c r="A58" s="34" t="s">
        <v>109</v>
      </c>
      <c r="B58" s="35" t="s">
        <v>32</v>
      </c>
      <c r="C58" s="36" t="s">
        <v>110</v>
      </c>
      <c r="D58" s="37" t="s">
        <v>45</v>
      </c>
      <c r="E58" s="37">
        <v>157.30000000000001</v>
      </c>
      <c r="F58" s="38" t="str">
        <f t="shared" si="0"/>
        <v>-</v>
      </c>
    </row>
    <row r="59" spans="1:6" ht="21">
      <c r="A59" s="34" t="s">
        <v>111</v>
      </c>
      <c r="B59" s="35" t="s">
        <v>32</v>
      </c>
      <c r="C59" s="36" t="s">
        <v>112</v>
      </c>
      <c r="D59" s="37">
        <v>26550000</v>
      </c>
      <c r="E59" s="37">
        <v>4468320.33</v>
      </c>
      <c r="F59" s="38">
        <f t="shared" si="0"/>
        <v>22081679.670000002</v>
      </c>
    </row>
    <row r="60" spans="1:6" ht="21">
      <c r="A60" s="34" t="s">
        <v>111</v>
      </c>
      <c r="B60" s="35" t="s">
        <v>32</v>
      </c>
      <c r="C60" s="36" t="s">
        <v>113</v>
      </c>
      <c r="D60" s="37">
        <v>26550000</v>
      </c>
      <c r="E60" s="37">
        <v>4468148</v>
      </c>
      <c r="F60" s="38">
        <f t="shared" si="0"/>
        <v>22081852</v>
      </c>
    </row>
    <row r="61" spans="1:6" ht="41.4">
      <c r="A61" s="34" t="s">
        <v>114</v>
      </c>
      <c r="B61" s="35" t="s">
        <v>32</v>
      </c>
      <c r="C61" s="36" t="s">
        <v>115</v>
      </c>
      <c r="D61" s="37">
        <v>26550000</v>
      </c>
      <c r="E61" s="37">
        <v>4466129.4000000004</v>
      </c>
      <c r="F61" s="38">
        <f t="shared" si="0"/>
        <v>22083870.600000001</v>
      </c>
    </row>
    <row r="62" spans="1:6" ht="21">
      <c r="A62" s="34" t="s">
        <v>116</v>
      </c>
      <c r="B62" s="35" t="s">
        <v>32</v>
      </c>
      <c r="C62" s="36" t="s">
        <v>117</v>
      </c>
      <c r="D62" s="37" t="s">
        <v>45</v>
      </c>
      <c r="E62" s="37">
        <v>950.45</v>
      </c>
      <c r="F62" s="38" t="str">
        <f t="shared" si="0"/>
        <v>-</v>
      </c>
    </row>
    <row r="63" spans="1:6" ht="41.4">
      <c r="A63" s="34" t="s">
        <v>118</v>
      </c>
      <c r="B63" s="35" t="s">
        <v>32</v>
      </c>
      <c r="C63" s="36" t="s">
        <v>119</v>
      </c>
      <c r="D63" s="37" t="s">
        <v>45</v>
      </c>
      <c r="E63" s="37">
        <v>1067.8</v>
      </c>
      <c r="F63" s="38" t="str">
        <f t="shared" si="0"/>
        <v>-</v>
      </c>
    </row>
    <row r="64" spans="1:6" ht="21">
      <c r="A64" s="34" t="s">
        <v>120</v>
      </c>
      <c r="B64" s="35" t="s">
        <v>32</v>
      </c>
      <c r="C64" s="36" t="s">
        <v>121</v>
      </c>
      <c r="D64" s="37" t="s">
        <v>45</v>
      </c>
      <c r="E64" s="37">
        <v>0.35</v>
      </c>
      <c r="F64" s="38" t="str">
        <f t="shared" si="0"/>
        <v>-</v>
      </c>
    </row>
    <row r="65" spans="1:6" ht="31.2">
      <c r="A65" s="34" t="s">
        <v>122</v>
      </c>
      <c r="B65" s="35" t="s">
        <v>32</v>
      </c>
      <c r="C65" s="36" t="s">
        <v>123</v>
      </c>
      <c r="D65" s="37" t="s">
        <v>45</v>
      </c>
      <c r="E65" s="37">
        <v>172.33</v>
      </c>
      <c r="F65" s="38" t="str">
        <f t="shared" si="0"/>
        <v>-</v>
      </c>
    </row>
    <row r="66" spans="1:6" ht="31.2">
      <c r="A66" s="34" t="s">
        <v>124</v>
      </c>
      <c r="B66" s="35" t="s">
        <v>32</v>
      </c>
      <c r="C66" s="36" t="s">
        <v>125</v>
      </c>
      <c r="D66" s="37" t="s">
        <v>45</v>
      </c>
      <c r="E66" s="37">
        <v>172.33</v>
      </c>
      <c r="F66" s="38" t="str">
        <f t="shared" si="0"/>
        <v>-</v>
      </c>
    </row>
    <row r="67" spans="1:6" ht="13.2">
      <c r="A67" s="34" t="s">
        <v>126</v>
      </c>
      <c r="B67" s="35" t="s">
        <v>32</v>
      </c>
      <c r="C67" s="36" t="s">
        <v>127</v>
      </c>
      <c r="D67" s="37">
        <v>543000</v>
      </c>
      <c r="E67" s="37">
        <v>1804.5</v>
      </c>
      <c r="F67" s="38">
        <f t="shared" si="0"/>
        <v>541195.5</v>
      </c>
    </row>
    <row r="68" spans="1:6" ht="13.2">
      <c r="A68" s="34" t="s">
        <v>126</v>
      </c>
      <c r="B68" s="35" t="s">
        <v>32</v>
      </c>
      <c r="C68" s="36" t="s">
        <v>128</v>
      </c>
      <c r="D68" s="37">
        <v>543000</v>
      </c>
      <c r="E68" s="37">
        <v>1804.5</v>
      </c>
      <c r="F68" s="38">
        <f t="shared" si="0"/>
        <v>541195.5</v>
      </c>
    </row>
    <row r="69" spans="1:6" ht="31.2">
      <c r="A69" s="34" t="s">
        <v>129</v>
      </c>
      <c r="B69" s="35" t="s">
        <v>32</v>
      </c>
      <c r="C69" s="36" t="s">
        <v>130</v>
      </c>
      <c r="D69" s="37">
        <v>543000</v>
      </c>
      <c r="E69" s="37">
        <v>1804.5</v>
      </c>
      <c r="F69" s="38">
        <f t="shared" si="0"/>
        <v>541195.5</v>
      </c>
    </row>
    <row r="70" spans="1:6" ht="21">
      <c r="A70" s="34" t="s">
        <v>131</v>
      </c>
      <c r="B70" s="35" t="s">
        <v>32</v>
      </c>
      <c r="C70" s="36" t="s">
        <v>132</v>
      </c>
      <c r="D70" s="37">
        <v>335000</v>
      </c>
      <c r="E70" s="37">
        <v>2706.75</v>
      </c>
      <c r="F70" s="38">
        <f t="shared" si="0"/>
        <v>332293.25</v>
      </c>
    </row>
    <row r="71" spans="1:6" ht="31.2">
      <c r="A71" s="34" t="s">
        <v>133</v>
      </c>
      <c r="B71" s="35" t="s">
        <v>32</v>
      </c>
      <c r="C71" s="36" t="s">
        <v>134</v>
      </c>
      <c r="D71" s="37">
        <v>335000</v>
      </c>
      <c r="E71" s="37">
        <v>2706.75</v>
      </c>
      <c r="F71" s="38">
        <f t="shared" si="0"/>
        <v>332293.25</v>
      </c>
    </row>
    <row r="72" spans="1:6" ht="51.6">
      <c r="A72" s="34" t="s">
        <v>135</v>
      </c>
      <c r="B72" s="35" t="s">
        <v>32</v>
      </c>
      <c r="C72" s="36" t="s">
        <v>136</v>
      </c>
      <c r="D72" s="37">
        <v>335000</v>
      </c>
      <c r="E72" s="37">
        <v>4698.13</v>
      </c>
      <c r="F72" s="38">
        <f t="shared" si="0"/>
        <v>330301.87</v>
      </c>
    </row>
    <row r="73" spans="1:6" ht="31.2">
      <c r="A73" s="34" t="s">
        <v>137</v>
      </c>
      <c r="B73" s="35" t="s">
        <v>32</v>
      </c>
      <c r="C73" s="36" t="s">
        <v>138</v>
      </c>
      <c r="D73" s="37" t="s">
        <v>45</v>
      </c>
      <c r="E73" s="37">
        <v>1008.62</v>
      </c>
      <c r="F73" s="38" t="str">
        <f t="shared" si="0"/>
        <v>-</v>
      </c>
    </row>
    <row r="74" spans="1:6" ht="31.2">
      <c r="A74" s="34" t="s">
        <v>139</v>
      </c>
      <c r="B74" s="35" t="s">
        <v>32</v>
      </c>
      <c r="C74" s="36" t="s">
        <v>140</v>
      </c>
      <c r="D74" s="37" t="s">
        <v>45</v>
      </c>
      <c r="E74" s="37">
        <v>-3000</v>
      </c>
      <c r="F74" s="38" t="str">
        <f t="shared" si="0"/>
        <v>-</v>
      </c>
    </row>
    <row r="75" spans="1:6" ht="13.2">
      <c r="A75" s="34" t="s">
        <v>141</v>
      </c>
      <c r="B75" s="35" t="s">
        <v>32</v>
      </c>
      <c r="C75" s="36" t="s">
        <v>142</v>
      </c>
      <c r="D75" s="37">
        <v>9275000</v>
      </c>
      <c r="E75" s="37">
        <v>575005.15</v>
      </c>
      <c r="F75" s="38">
        <f t="shared" si="0"/>
        <v>8699994.8499999996</v>
      </c>
    </row>
    <row r="76" spans="1:6" ht="21">
      <c r="A76" s="34" t="s">
        <v>143</v>
      </c>
      <c r="B76" s="35" t="s">
        <v>32</v>
      </c>
      <c r="C76" s="36" t="s">
        <v>144</v>
      </c>
      <c r="D76" s="37">
        <v>9100000</v>
      </c>
      <c r="E76" s="37">
        <v>575005.15</v>
      </c>
      <c r="F76" s="38">
        <f t="shared" si="0"/>
        <v>8524994.8499999996</v>
      </c>
    </row>
    <row r="77" spans="1:6" ht="31.2">
      <c r="A77" s="34" t="s">
        <v>145</v>
      </c>
      <c r="B77" s="35" t="s">
        <v>32</v>
      </c>
      <c r="C77" s="36" t="s">
        <v>146</v>
      </c>
      <c r="D77" s="37">
        <v>9100000</v>
      </c>
      <c r="E77" s="37">
        <v>575005.15</v>
      </c>
      <c r="F77" s="38">
        <f t="shared" si="0"/>
        <v>8524994.8499999996</v>
      </c>
    </row>
    <row r="78" spans="1:6" ht="51.6">
      <c r="A78" s="39" t="s">
        <v>147</v>
      </c>
      <c r="B78" s="35" t="s">
        <v>32</v>
      </c>
      <c r="C78" s="36" t="s">
        <v>148</v>
      </c>
      <c r="D78" s="37">
        <v>9100000</v>
      </c>
      <c r="E78" s="37">
        <v>575005.15</v>
      </c>
      <c r="F78" s="38">
        <f t="shared" si="0"/>
        <v>8524994.8499999996</v>
      </c>
    </row>
    <row r="79" spans="1:6" ht="31.2">
      <c r="A79" s="34" t="s">
        <v>149</v>
      </c>
      <c r="B79" s="35" t="s">
        <v>32</v>
      </c>
      <c r="C79" s="36" t="s">
        <v>150</v>
      </c>
      <c r="D79" s="37">
        <v>175000</v>
      </c>
      <c r="E79" s="37" t="s">
        <v>45</v>
      </c>
      <c r="F79" s="38">
        <f t="shared" si="0"/>
        <v>175000</v>
      </c>
    </row>
    <row r="80" spans="1:6" ht="21">
      <c r="A80" s="34" t="s">
        <v>151</v>
      </c>
      <c r="B80" s="35" t="s">
        <v>32</v>
      </c>
      <c r="C80" s="36" t="s">
        <v>152</v>
      </c>
      <c r="D80" s="37">
        <v>175000</v>
      </c>
      <c r="E80" s="37" t="s">
        <v>45</v>
      </c>
      <c r="F80" s="38">
        <f t="shared" si="0"/>
        <v>175000</v>
      </c>
    </row>
    <row r="81" spans="1:6" ht="21">
      <c r="A81" s="34" t="s">
        <v>151</v>
      </c>
      <c r="B81" s="35" t="s">
        <v>32</v>
      </c>
      <c r="C81" s="36" t="s">
        <v>153</v>
      </c>
      <c r="D81" s="37">
        <v>175000</v>
      </c>
      <c r="E81" s="37" t="s">
        <v>45</v>
      </c>
      <c r="F81" s="38">
        <f t="shared" si="0"/>
        <v>175000</v>
      </c>
    </row>
    <row r="82" spans="1:6" ht="31.2">
      <c r="A82" s="34" t="s">
        <v>154</v>
      </c>
      <c r="B82" s="35" t="s">
        <v>32</v>
      </c>
      <c r="C82" s="36" t="s">
        <v>155</v>
      </c>
      <c r="D82" s="37">
        <v>23622900</v>
      </c>
      <c r="E82" s="37">
        <v>882879.45</v>
      </c>
      <c r="F82" s="38">
        <f t="shared" si="0"/>
        <v>22740020.550000001</v>
      </c>
    </row>
    <row r="83" spans="1:6" ht="61.8">
      <c r="A83" s="39" t="s">
        <v>156</v>
      </c>
      <c r="B83" s="35" t="s">
        <v>32</v>
      </c>
      <c r="C83" s="36" t="s">
        <v>157</v>
      </c>
      <c r="D83" s="37">
        <v>21715800</v>
      </c>
      <c r="E83" s="37">
        <v>803823.45</v>
      </c>
      <c r="F83" s="38">
        <f t="shared" si="0"/>
        <v>20911976.550000001</v>
      </c>
    </row>
    <row r="84" spans="1:6" ht="51.6">
      <c r="A84" s="34" t="s">
        <v>158</v>
      </c>
      <c r="B84" s="35" t="s">
        <v>32</v>
      </c>
      <c r="C84" s="36" t="s">
        <v>159</v>
      </c>
      <c r="D84" s="37">
        <v>17815800</v>
      </c>
      <c r="E84" s="37">
        <v>504290.33</v>
      </c>
      <c r="F84" s="38">
        <f t="shared" si="0"/>
        <v>17311509.670000002</v>
      </c>
    </row>
    <row r="85" spans="1:6" ht="61.8">
      <c r="A85" s="39" t="s">
        <v>160</v>
      </c>
      <c r="B85" s="35" t="s">
        <v>32</v>
      </c>
      <c r="C85" s="36" t="s">
        <v>161</v>
      </c>
      <c r="D85" s="37">
        <v>8443000</v>
      </c>
      <c r="E85" s="37">
        <v>241437.49</v>
      </c>
      <c r="F85" s="38">
        <f t="shared" ref="F85:F148" si="1">IF(OR(D85="-",IF(E85="-",0,E85)&gt;=IF(D85="-",0,D85)),"-",IF(D85="-",0,D85)-IF(E85="-",0,E85))</f>
        <v>8201562.5099999998</v>
      </c>
    </row>
    <row r="86" spans="1:6" ht="61.8">
      <c r="A86" s="39" t="s">
        <v>162</v>
      </c>
      <c r="B86" s="35" t="s">
        <v>32</v>
      </c>
      <c r="C86" s="36" t="s">
        <v>163</v>
      </c>
      <c r="D86" s="37">
        <v>9372800</v>
      </c>
      <c r="E86" s="37">
        <v>262852.84000000003</v>
      </c>
      <c r="F86" s="38">
        <f t="shared" si="1"/>
        <v>9109947.1600000001</v>
      </c>
    </row>
    <row r="87" spans="1:6" ht="61.8">
      <c r="A87" s="39" t="s">
        <v>162</v>
      </c>
      <c r="B87" s="35" t="s">
        <v>32</v>
      </c>
      <c r="C87" s="36" t="s">
        <v>164</v>
      </c>
      <c r="D87" s="37">
        <v>1594600</v>
      </c>
      <c r="E87" s="37">
        <v>56716.66</v>
      </c>
      <c r="F87" s="38">
        <f t="shared" si="1"/>
        <v>1537883.34</v>
      </c>
    </row>
    <row r="88" spans="1:6" ht="61.8">
      <c r="A88" s="39" t="s">
        <v>162</v>
      </c>
      <c r="B88" s="35" t="s">
        <v>32</v>
      </c>
      <c r="C88" s="36" t="s">
        <v>165</v>
      </c>
      <c r="D88" s="37">
        <v>7778200</v>
      </c>
      <c r="E88" s="37">
        <v>206136.18</v>
      </c>
      <c r="F88" s="38">
        <f t="shared" si="1"/>
        <v>7572063.8200000003</v>
      </c>
    </row>
    <row r="89" spans="1:6" ht="61.8">
      <c r="A89" s="39" t="s">
        <v>166</v>
      </c>
      <c r="B89" s="35" t="s">
        <v>32</v>
      </c>
      <c r="C89" s="36" t="s">
        <v>167</v>
      </c>
      <c r="D89" s="37" t="s">
        <v>45</v>
      </c>
      <c r="E89" s="37">
        <v>7607.04</v>
      </c>
      <c r="F89" s="38" t="str">
        <f t="shared" si="1"/>
        <v>-</v>
      </c>
    </row>
    <row r="90" spans="1:6" ht="51.6">
      <c r="A90" s="34" t="s">
        <v>168</v>
      </c>
      <c r="B90" s="35" t="s">
        <v>32</v>
      </c>
      <c r="C90" s="36" t="s">
        <v>169</v>
      </c>
      <c r="D90" s="37" t="s">
        <v>45</v>
      </c>
      <c r="E90" s="37">
        <v>7607.04</v>
      </c>
      <c r="F90" s="38" t="str">
        <f t="shared" si="1"/>
        <v>-</v>
      </c>
    </row>
    <row r="91" spans="1:6" ht="31.2">
      <c r="A91" s="34" t="s">
        <v>170</v>
      </c>
      <c r="B91" s="35" t="s">
        <v>32</v>
      </c>
      <c r="C91" s="36" t="s">
        <v>171</v>
      </c>
      <c r="D91" s="37">
        <v>3900000</v>
      </c>
      <c r="E91" s="37">
        <v>291926.08</v>
      </c>
      <c r="F91" s="38">
        <f t="shared" si="1"/>
        <v>3608073.92</v>
      </c>
    </row>
    <row r="92" spans="1:6" ht="31.2">
      <c r="A92" s="34" t="s">
        <v>172</v>
      </c>
      <c r="B92" s="35" t="s">
        <v>32</v>
      </c>
      <c r="C92" s="36" t="s">
        <v>173</v>
      </c>
      <c r="D92" s="37">
        <v>3900000</v>
      </c>
      <c r="E92" s="37">
        <v>291926.08</v>
      </c>
      <c r="F92" s="38">
        <f t="shared" si="1"/>
        <v>3608073.92</v>
      </c>
    </row>
    <row r="93" spans="1:6" ht="21">
      <c r="A93" s="34" t="s">
        <v>174</v>
      </c>
      <c r="B93" s="35" t="s">
        <v>32</v>
      </c>
      <c r="C93" s="36" t="s">
        <v>175</v>
      </c>
      <c r="D93" s="37">
        <v>530000</v>
      </c>
      <c r="E93" s="37" t="s">
        <v>45</v>
      </c>
      <c r="F93" s="38">
        <f t="shared" si="1"/>
        <v>530000</v>
      </c>
    </row>
    <row r="94" spans="1:6" ht="31.2">
      <c r="A94" s="34" t="s">
        <v>176</v>
      </c>
      <c r="B94" s="35" t="s">
        <v>32</v>
      </c>
      <c r="C94" s="36" t="s">
        <v>177</v>
      </c>
      <c r="D94" s="37">
        <v>530000</v>
      </c>
      <c r="E94" s="37" t="s">
        <v>45</v>
      </c>
      <c r="F94" s="38">
        <f t="shared" si="1"/>
        <v>530000</v>
      </c>
    </row>
    <row r="95" spans="1:6" ht="41.4">
      <c r="A95" s="34" t="s">
        <v>178</v>
      </c>
      <c r="B95" s="35" t="s">
        <v>32</v>
      </c>
      <c r="C95" s="36" t="s">
        <v>179</v>
      </c>
      <c r="D95" s="37">
        <v>530000</v>
      </c>
      <c r="E95" s="37" t="s">
        <v>45</v>
      </c>
      <c r="F95" s="38">
        <f t="shared" si="1"/>
        <v>530000</v>
      </c>
    </row>
    <row r="96" spans="1:6" ht="61.8">
      <c r="A96" s="39" t="s">
        <v>180</v>
      </c>
      <c r="B96" s="35" t="s">
        <v>32</v>
      </c>
      <c r="C96" s="36" t="s">
        <v>181</v>
      </c>
      <c r="D96" s="37">
        <v>1377100</v>
      </c>
      <c r="E96" s="37">
        <v>79056</v>
      </c>
      <c r="F96" s="38">
        <f t="shared" si="1"/>
        <v>1298044</v>
      </c>
    </row>
    <row r="97" spans="1:6" ht="61.8">
      <c r="A97" s="39" t="s">
        <v>182</v>
      </c>
      <c r="B97" s="35" t="s">
        <v>32</v>
      </c>
      <c r="C97" s="36" t="s">
        <v>183</v>
      </c>
      <c r="D97" s="37">
        <v>1377100</v>
      </c>
      <c r="E97" s="37">
        <v>79056</v>
      </c>
      <c r="F97" s="38">
        <f t="shared" si="1"/>
        <v>1298044</v>
      </c>
    </row>
    <row r="98" spans="1:6" ht="51.6">
      <c r="A98" s="34" t="s">
        <v>184</v>
      </c>
      <c r="B98" s="35" t="s">
        <v>32</v>
      </c>
      <c r="C98" s="36" t="s">
        <v>185</v>
      </c>
      <c r="D98" s="37">
        <v>1377100</v>
      </c>
      <c r="E98" s="37">
        <v>79056</v>
      </c>
      <c r="F98" s="38">
        <f t="shared" si="1"/>
        <v>1298044</v>
      </c>
    </row>
    <row r="99" spans="1:6" ht="21">
      <c r="A99" s="34" t="s">
        <v>186</v>
      </c>
      <c r="B99" s="35" t="s">
        <v>32</v>
      </c>
      <c r="C99" s="36" t="s">
        <v>187</v>
      </c>
      <c r="D99" s="37">
        <v>5857500</v>
      </c>
      <c r="E99" s="37">
        <v>93700.77</v>
      </c>
      <c r="F99" s="38">
        <f t="shared" si="1"/>
        <v>5763799.2300000004</v>
      </c>
    </row>
    <row r="100" spans="1:6" ht="13.2">
      <c r="A100" s="34" t="s">
        <v>188</v>
      </c>
      <c r="B100" s="35" t="s">
        <v>32</v>
      </c>
      <c r="C100" s="36" t="s">
        <v>189</v>
      </c>
      <c r="D100" s="37">
        <v>5857500</v>
      </c>
      <c r="E100" s="37">
        <v>93700.77</v>
      </c>
      <c r="F100" s="38">
        <f t="shared" si="1"/>
        <v>5763799.2300000004</v>
      </c>
    </row>
    <row r="101" spans="1:6" ht="21">
      <c r="A101" s="34" t="s">
        <v>190</v>
      </c>
      <c r="B101" s="35" t="s">
        <v>32</v>
      </c>
      <c r="C101" s="36" t="s">
        <v>191</v>
      </c>
      <c r="D101" s="37">
        <v>354640</v>
      </c>
      <c r="E101" s="37">
        <v>947.84</v>
      </c>
      <c r="F101" s="38">
        <f t="shared" si="1"/>
        <v>353692.15999999997</v>
      </c>
    </row>
    <row r="102" spans="1:6" ht="51.6">
      <c r="A102" s="34" t="s">
        <v>192</v>
      </c>
      <c r="B102" s="35" t="s">
        <v>32</v>
      </c>
      <c r="C102" s="36" t="s">
        <v>193</v>
      </c>
      <c r="D102" s="37">
        <v>354640</v>
      </c>
      <c r="E102" s="37">
        <v>947.84</v>
      </c>
      <c r="F102" s="38">
        <f t="shared" si="1"/>
        <v>353692.15999999997</v>
      </c>
    </row>
    <row r="103" spans="1:6" ht="13.2">
      <c r="A103" s="34" t="s">
        <v>194</v>
      </c>
      <c r="B103" s="35" t="s">
        <v>32</v>
      </c>
      <c r="C103" s="36" t="s">
        <v>195</v>
      </c>
      <c r="D103" s="37">
        <v>24750</v>
      </c>
      <c r="E103" s="37" t="s">
        <v>45</v>
      </c>
      <c r="F103" s="38">
        <f t="shared" si="1"/>
        <v>24750</v>
      </c>
    </row>
    <row r="104" spans="1:6" ht="41.4">
      <c r="A104" s="34" t="s">
        <v>196</v>
      </c>
      <c r="B104" s="35" t="s">
        <v>32</v>
      </c>
      <c r="C104" s="36" t="s">
        <v>197</v>
      </c>
      <c r="D104" s="37">
        <v>24750</v>
      </c>
      <c r="E104" s="37" t="s">
        <v>45</v>
      </c>
      <c r="F104" s="38">
        <f t="shared" si="1"/>
        <v>24750</v>
      </c>
    </row>
    <row r="105" spans="1:6" ht="13.2">
      <c r="A105" s="34" t="s">
        <v>198</v>
      </c>
      <c r="B105" s="35" t="s">
        <v>32</v>
      </c>
      <c r="C105" s="36" t="s">
        <v>199</v>
      </c>
      <c r="D105" s="37">
        <v>5478110</v>
      </c>
      <c r="E105" s="37">
        <v>92752.93</v>
      </c>
      <c r="F105" s="38">
        <f t="shared" si="1"/>
        <v>5385357.0700000003</v>
      </c>
    </row>
    <row r="106" spans="1:6" ht="13.2">
      <c r="A106" s="34" t="s">
        <v>200</v>
      </c>
      <c r="B106" s="35" t="s">
        <v>32</v>
      </c>
      <c r="C106" s="36" t="s">
        <v>201</v>
      </c>
      <c r="D106" s="37">
        <v>5478110</v>
      </c>
      <c r="E106" s="37">
        <v>100451.89</v>
      </c>
      <c r="F106" s="38">
        <f t="shared" si="1"/>
        <v>5377658.1100000003</v>
      </c>
    </row>
    <row r="107" spans="1:6" ht="13.2">
      <c r="A107" s="34" t="s">
        <v>202</v>
      </c>
      <c r="B107" s="35" t="s">
        <v>32</v>
      </c>
      <c r="C107" s="36" t="s">
        <v>203</v>
      </c>
      <c r="D107" s="37" t="s">
        <v>45</v>
      </c>
      <c r="E107" s="37">
        <v>-7698.96</v>
      </c>
      <c r="F107" s="38" t="str">
        <f t="shared" si="1"/>
        <v>-</v>
      </c>
    </row>
    <row r="108" spans="1:6" ht="21">
      <c r="A108" s="34" t="s">
        <v>204</v>
      </c>
      <c r="B108" s="35" t="s">
        <v>32</v>
      </c>
      <c r="C108" s="36" t="s">
        <v>205</v>
      </c>
      <c r="D108" s="37" t="s">
        <v>45</v>
      </c>
      <c r="E108" s="37">
        <v>18300000</v>
      </c>
      <c r="F108" s="38" t="str">
        <f t="shared" si="1"/>
        <v>-</v>
      </c>
    </row>
    <row r="109" spans="1:6" ht="13.2">
      <c r="A109" s="34" t="s">
        <v>206</v>
      </c>
      <c r="B109" s="35" t="s">
        <v>32</v>
      </c>
      <c r="C109" s="36" t="s">
        <v>207</v>
      </c>
      <c r="D109" s="37" t="s">
        <v>45</v>
      </c>
      <c r="E109" s="37">
        <v>18300000</v>
      </c>
      <c r="F109" s="38" t="str">
        <f t="shared" si="1"/>
        <v>-</v>
      </c>
    </row>
    <row r="110" spans="1:6" ht="13.2">
      <c r="A110" s="34" t="s">
        <v>208</v>
      </c>
      <c r="B110" s="35" t="s">
        <v>32</v>
      </c>
      <c r="C110" s="36" t="s">
        <v>209</v>
      </c>
      <c r="D110" s="37" t="s">
        <v>45</v>
      </c>
      <c r="E110" s="37">
        <v>18300000</v>
      </c>
      <c r="F110" s="38" t="str">
        <f t="shared" si="1"/>
        <v>-</v>
      </c>
    </row>
    <row r="111" spans="1:6" ht="21">
      <c r="A111" s="34" t="s">
        <v>210</v>
      </c>
      <c r="B111" s="35" t="s">
        <v>32</v>
      </c>
      <c r="C111" s="36" t="s">
        <v>211</v>
      </c>
      <c r="D111" s="37" t="s">
        <v>45</v>
      </c>
      <c r="E111" s="37">
        <v>18300000</v>
      </c>
      <c r="F111" s="38" t="str">
        <f t="shared" si="1"/>
        <v>-</v>
      </c>
    </row>
    <row r="112" spans="1:6" ht="21">
      <c r="A112" s="34" t="s">
        <v>210</v>
      </c>
      <c r="B112" s="35" t="s">
        <v>32</v>
      </c>
      <c r="C112" s="36" t="s">
        <v>212</v>
      </c>
      <c r="D112" s="37" t="s">
        <v>45</v>
      </c>
      <c r="E112" s="37">
        <v>300000</v>
      </c>
      <c r="F112" s="38" t="str">
        <f t="shared" si="1"/>
        <v>-</v>
      </c>
    </row>
    <row r="113" spans="1:6" ht="21">
      <c r="A113" s="34" t="s">
        <v>210</v>
      </c>
      <c r="B113" s="35" t="s">
        <v>32</v>
      </c>
      <c r="C113" s="36" t="s">
        <v>213</v>
      </c>
      <c r="D113" s="37" t="s">
        <v>45</v>
      </c>
      <c r="E113" s="37">
        <v>18000000</v>
      </c>
      <c r="F113" s="38" t="str">
        <f t="shared" si="1"/>
        <v>-</v>
      </c>
    </row>
    <row r="114" spans="1:6" ht="21">
      <c r="A114" s="34" t="s">
        <v>214</v>
      </c>
      <c r="B114" s="35" t="s">
        <v>32</v>
      </c>
      <c r="C114" s="36" t="s">
        <v>215</v>
      </c>
      <c r="D114" s="37">
        <v>60892800</v>
      </c>
      <c r="E114" s="37">
        <v>676745.75</v>
      </c>
      <c r="F114" s="38">
        <f t="shared" si="1"/>
        <v>60216054.25</v>
      </c>
    </row>
    <row r="115" spans="1:6" ht="61.8">
      <c r="A115" s="39" t="s">
        <v>216</v>
      </c>
      <c r="B115" s="35" t="s">
        <v>32</v>
      </c>
      <c r="C115" s="36" t="s">
        <v>217</v>
      </c>
      <c r="D115" s="37">
        <v>51100000</v>
      </c>
      <c r="E115" s="37">
        <v>53700</v>
      </c>
      <c r="F115" s="38">
        <f t="shared" si="1"/>
        <v>51046300</v>
      </c>
    </row>
    <row r="116" spans="1:6" ht="61.8">
      <c r="A116" s="39" t="s">
        <v>218</v>
      </c>
      <c r="B116" s="35" t="s">
        <v>32</v>
      </c>
      <c r="C116" s="36" t="s">
        <v>219</v>
      </c>
      <c r="D116" s="37">
        <v>51100000</v>
      </c>
      <c r="E116" s="37">
        <v>53700</v>
      </c>
      <c r="F116" s="38">
        <f t="shared" si="1"/>
        <v>51046300</v>
      </c>
    </row>
    <row r="117" spans="1:6" ht="61.8">
      <c r="A117" s="39" t="s">
        <v>220</v>
      </c>
      <c r="B117" s="35" t="s">
        <v>32</v>
      </c>
      <c r="C117" s="36" t="s">
        <v>221</v>
      </c>
      <c r="D117" s="37">
        <v>51100000</v>
      </c>
      <c r="E117" s="37">
        <v>53700</v>
      </c>
      <c r="F117" s="38">
        <f t="shared" si="1"/>
        <v>51046300</v>
      </c>
    </row>
    <row r="118" spans="1:6" ht="21">
      <c r="A118" s="34" t="s">
        <v>222</v>
      </c>
      <c r="B118" s="35" t="s">
        <v>32</v>
      </c>
      <c r="C118" s="36" t="s">
        <v>223</v>
      </c>
      <c r="D118" s="37">
        <v>9792800</v>
      </c>
      <c r="E118" s="37">
        <v>623045.75</v>
      </c>
      <c r="F118" s="38">
        <f t="shared" si="1"/>
        <v>9169754.25</v>
      </c>
    </row>
    <row r="119" spans="1:6" ht="21">
      <c r="A119" s="34" t="s">
        <v>224</v>
      </c>
      <c r="B119" s="35" t="s">
        <v>32</v>
      </c>
      <c r="C119" s="36" t="s">
        <v>225</v>
      </c>
      <c r="D119" s="37">
        <v>8592800</v>
      </c>
      <c r="E119" s="37">
        <v>474045.75</v>
      </c>
      <c r="F119" s="38">
        <f t="shared" si="1"/>
        <v>8118754.25</v>
      </c>
    </row>
    <row r="120" spans="1:6" ht="41.4">
      <c r="A120" s="34" t="s">
        <v>226</v>
      </c>
      <c r="B120" s="35" t="s">
        <v>32</v>
      </c>
      <c r="C120" s="36" t="s">
        <v>227</v>
      </c>
      <c r="D120" s="37">
        <v>4292800</v>
      </c>
      <c r="E120" s="37">
        <v>238860.59</v>
      </c>
      <c r="F120" s="38">
        <f t="shared" si="1"/>
        <v>4053939.41</v>
      </c>
    </row>
    <row r="121" spans="1:6" ht="31.2">
      <c r="A121" s="34" t="s">
        <v>228</v>
      </c>
      <c r="B121" s="35" t="s">
        <v>32</v>
      </c>
      <c r="C121" s="36" t="s">
        <v>229</v>
      </c>
      <c r="D121" s="37">
        <v>4300000</v>
      </c>
      <c r="E121" s="37">
        <v>235185.16</v>
      </c>
      <c r="F121" s="38">
        <f t="shared" si="1"/>
        <v>4064814.84</v>
      </c>
    </row>
    <row r="122" spans="1:6" ht="31.2">
      <c r="A122" s="34" t="s">
        <v>228</v>
      </c>
      <c r="B122" s="35" t="s">
        <v>32</v>
      </c>
      <c r="C122" s="36" t="s">
        <v>230</v>
      </c>
      <c r="D122" s="37">
        <v>800000</v>
      </c>
      <c r="E122" s="37">
        <v>157846.26999999999</v>
      </c>
      <c r="F122" s="38">
        <f t="shared" si="1"/>
        <v>642153.73</v>
      </c>
    </row>
    <row r="123" spans="1:6" ht="31.2">
      <c r="A123" s="34" t="s">
        <v>228</v>
      </c>
      <c r="B123" s="35" t="s">
        <v>32</v>
      </c>
      <c r="C123" s="36" t="s">
        <v>231</v>
      </c>
      <c r="D123" s="37">
        <v>3500000</v>
      </c>
      <c r="E123" s="37">
        <v>77338.89</v>
      </c>
      <c r="F123" s="38">
        <f t="shared" si="1"/>
        <v>3422661.11</v>
      </c>
    </row>
    <row r="124" spans="1:6" ht="31.2">
      <c r="A124" s="34" t="s">
        <v>232</v>
      </c>
      <c r="B124" s="35" t="s">
        <v>32</v>
      </c>
      <c r="C124" s="36" t="s">
        <v>233</v>
      </c>
      <c r="D124" s="37">
        <v>1200000</v>
      </c>
      <c r="E124" s="37">
        <v>149000</v>
      </c>
      <c r="F124" s="38">
        <f t="shared" si="1"/>
        <v>1051000</v>
      </c>
    </row>
    <row r="125" spans="1:6" ht="41.4">
      <c r="A125" s="34" t="s">
        <v>234</v>
      </c>
      <c r="B125" s="35" t="s">
        <v>32</v>
      </c>
      <c r="C125" s="36" t="s">
        <v>235</v>
      </c>
      <c r="D125" s="37">
        <v>1200000</v>
      </c>
      <c r="E125" s="37">
        <v>149000</v>
      </c>
      <c r="F125" s="38">
        <f t="shared" si="1"/>
        <v>1051000</v>
      </c>
    </row>
    <row r="126" spans="1:6" ht="13.2">
      <c r="A126" s="34" t="s">
        <v>236</v>
      </c>
      <c r="B126" s="35" t="s">
        <v>32</v>
      </c>
      <c r="C126" s="36" t="s">
        <v>237</v>
      </c>
      <c r="D126" s="37">
        <v>7650700</v>
      </c>
      <c r="E126" s="37">
        <v>641058.17000000004</v>
      </c>
      <c r="F126" s="38">
        <f t="shared" si="1"/>
        <v>7009641.8300000001</v>
      </c>
    </row>
    <row r="127" spans="1:6" ht="21">
      <c r="A127" s="34" t="s">
        <v>238</v>
      </c>
      <c r="B127" s="35" t="s">
        <v>32</v>
      </c>
      <c r="C127" s="36" t="s">
        <v>239</v>
      </c>
      <c r="D127" s="37">
        <v>534000</v>
      </c>
      <c r="E127" s="37">
        <v>13599.12</v>
      </c>
      <c r="F127" s="38">
        <f t="shared" si="1"/>
        <v>520400.88</v>
      </c>
    </row>
    <row r="128" spans="1:6" ht="51.6">
      <c r="A128" s="39" t="s">
        <v>240</v>
      </c>
      <c r="B128" s="35" t="s">
        <v>32</v>
      </c>
      <c r="C128" s="36" t="s">
        <v>241</v>
      </c>
      <c r="D128" s="37">
        <v>422000</v>
      </c>
      <c r="E128" s="37">
        <v>11949.12</v>
      </c>
      <c r="F128" s="38">
        <f t="shared" si="1"/>
        <v>410050.88</v>
      </c>
    </row>
    <row r="129" spans="1:6" ht="51.6">
      <c r="A129" s="39" t="s">
        <v>242</v>
      </c>
      <c r="B129" s="35" t="s">
        <v>32</v>
      </c>
      <c r="C129" s="36" t="s">
        <v>243</v>
      </c>
      <c r="D129" s="37">
        <v>422000</v>
      </c>
      <c r="E129" s="37">
        <v>11949.12</v>
      </c>
      <c r="F129" s="38">
        <f t="shared" si="1"/>
        <v>410050.88</v>
      </c>
    </row>
    <row r="130" spans="1:6" ht="41.4">
      <c r="A130" s="34" t="s">
        <v>244</v>
      </c>
      <c r="B130" s="35" t="s">
        <v>32</v>
      </c>
      <c r="C130" s="36" t="s">
        <v>245</v>
      </c>
      <c r="D130" s="37">
        <v>112000</v>
      </c>
      <c r="E130" s="37">
        <v>1650</v>
      </c>
      <c r="F130" s="38">
        <f t="shared" si="1"/>
        <v>110350</v>
      </c>
    </row>
    <row r="131" spans="1:6" ht="72">
      <c r="A131" s="39" t="s">
        <v>246</v>
      </c>
      <c r="B131" s="35" t="s">
        <v>32</v>
      </c>
      <c r="C131" s="36" t="s">
        <v>247</v>
      </c>
      <c r="D131" s="37">
        <v>112000</v>
      </c>
      <c r="E131" s="37">
        <v>1650</v>
      </c>
      <c r="F131" s="38">
        <f t="shared" si="1"/>
        <v>110350</v>
      </c>
    </row>
    <row r="132" spans="1:6" ht="41.4">
      <c r="A132" s="34" t="s">
        <v>248</v>
      </c>
      <c r="B132" s="35" t="s">
        <v>32</v>
      </c>
      <c r="C132" s="36" t="s">
        <v>249</v>
      </c>
      <c r="D132" s="37">
        <v>640000</v>
      </c>
      <c r="E132" s="37" t="s">
        <v>45</v>
      </c>
      <c r="F132" s="38">
        <f t="shared" si="1"/>
        <v>640000</v>
      </c>
    </row>
    <row r="133" spans="1:6" ht="72">
      <c r="A133" s="39" t="s">
        <v>250</v>
      </c>
      <c r="B133" s="35" t="s">
        <v>32</v>
      </c>
      <c r="C133" s="36" t="s">
        <v>251</v>
      </c>
      <c r="D133" s="37">
        <v>640000</v>
      </c>
      <c r="E133" s="37" t="s">
        <v>45</v>
      </c>
      <c r="F133" s="38">
        <f t="shared" si="1"/>
        <v>640000</v>
      </c>
    </row>
    <row r="134" spans="1:6" ht="41.4">
      <c r="A134" s="34" t="s">
        <v>252</v>
      </c>
      <c r="B134" s="35" t="s">
        <v>32</v>
      </c>
      <c r="C134" s="36" t="s">
        <v>253</v>
      </c>
      <c r="D134" s="37">
        <v>550000</v>
      </c>
      <c r="E134" s="37">
        <v>62400.74</v>
      </c>
      <c r="F134" s="38">
        <f t="shared" si="1"/>
        <v>487599.26</v>
      </c>
    </row>
    <row r="135" spans="1:6" ht="41.4">
      <c r="A135" s="34" t="s">
        <v>254</v>
      </c>
      <c r="B135" s="35" t="s">
        <v>32</v>
      </c>
      <c r="C135" s="36" t="s">
        <v>255</v>
      </c>
      <c r="D135" s="37">
        <v>550000</v>
      </c>
      <c r="E135" s="37">
        <v>62400.74</v>
      </c>
      <c r="F135" s="38">
        <f t="shared" si="1"/>
        <v>487599.26</v>
      </c>
    </row>
    <row r="136" spans="1:6" ht="72">
      <c r="A136" s="39" t="s">
        <v>256</v>
      </c>
      <c r="B136" s="35" t="s">
        <v>32</v>
      </c>
      <c r="C136" s="36" t="s">
        <v>257</v>
      </c>
      <c r="D136" s="37">
        <v>550000</v>
      </c>
      <c r="E136" s="37">
        <v>62400.74</v>
      </c>
      <c r="F136" s="38">
        <f t="shared" si="1"/>
        <v>487599.26</v>
      </c>
    </row>
    <row r="137" spans="1:6" ht="72">
      <c r="A137" s="39" t="s">
        <v>256</v>
      </c>
      <c r="B137" s="35" t="s">
        <v>32</v>
      </c>
      <c r="C137" s="36" t="s">
        <v>258</v>
      </c>
      <c r="D137" s="37">
        <v>270000</v>
      </c>
      <c r="E137" s="37">
        <v>49000</v>
      </c>
      <c r="F137" s="38">
        <f t="shared" si="1"/>
        <v>221000</v>
      </c>
    </row>
    <row r="138" spans="1:6" ht="72">
      <c r="A138" s="39" t="s">
        <v>256</v>
      </c>
      <c r="B138" s="35" t="s">
        <v>32</v>
      </c>
      <c r="C138" s="36" t="s">
        <v>259</v>
      </c>
      <c r="D138" s="37">
        <v>280000</v>
      </c>
      <c r="E138" s="37">
        <v>13400.74</v>
      </c>
      <c r="F138" s="38">
        <f t="shared" si="1"/>
        <v>266599.26</v>
      </c>
    </row>
    <row r="139" spans="1:6" ht="31.2">
      <c r="A139" s="34" t="s">
        <v>260</v>
      </c>
      <c r="B139" s="35" t="s">
        <v>32</v>
      </c>
      <c r="C139" s="36" t="s">
        <v>261</v>
      </c>
      <c r="D139" s="37">
        <v>16000</v>
      </c>
      <c r="E139" s="37" t="s">
        <v>45</v>
      </c>
      <c r="F139" s="38">
        <f t="shared" si="1"/>
        <v>16000</v>
      </c>
    </row>
    <row r="140" spans="1:6" ht="41.4">
      <c r="A140" s="34" t="s">
        <v>262</v>
      </c>
      <c r="B140" s="35" t="s">
        <v>32</v>
      </c>
      <c r="C140" s="36" t="s">
        <v>263</v>
      </c>
      <c r="D140" s="37">
        <v>16000</v>
      </c>
      <c r="E140" s="37" t="s">
        <v>45</v>
      </c>
      <c r="F140" s="38">
        <f t="shared" si="1"/>
        <v>16000</v>
      </c>
    </row>
    <row r="141" spans="1:6" ht="61.8">
      <c r="A141" s="39" t="s">
        <v>264</v>
      </c>
      <c r="B141" s="35" t="s">
        <v>32</v>
      </c>
      <c r="C141" s="36" t="s">
        <v>265</v>
      </c>
      <c r="D141" s="37">
        <v>16000</v>
      </c>
      <c r="E141" s="37" t="s">
        <v>45</v>
      </c>
      <c r="F141" s="38">
        <f t="shared" si="1"/>
        <v>16000</v>
      </c>
    </row>
    <row r="142" spans="1:6" ht="82.2">
      <c r="A142" s="39" t="s">
        <v>266</v>
      </c>
      <c r="B142" s="35" t="s">
        <v>32</v>
      </c>
      <c r="C142" s="36" t="s">
        <v>267</v>
      </c>
      <c r="D142" s="37">
        <v>1903100</v>
      </c>
      <c r="E142" s="37">
        <v>218500</v>
      </c>
      <c r="F142" s="38">
        <f t="shared" si="1"/>
        <v>1684600</v>
      </c>
    </row>
    <row r="143" spans="1:6" ht="21">
      <c r="A143" s="34" t="s">
        <v>268</v>
      </c>
      <c r="B143" s="35" t="s">
        <v>32</v>
      </c>
      <c r="C143" s="36" t="s">
        <v>269</v>
      </c>
      <c r="D143" s="37">
        <v>35000</v>
      </c>
      <c r="E143" s="37">
        <v>150000</v>
      </c>
      <c r="F143" s="38" t="str">
        <f t="shared" si="1"/>
        <v>-</v>
      </c>
    </row>
    <row r="144" spans="1:6" ht="21">
      <c r="A144" s="34" t="s">
        <v>268</v>
      </c>
      <c r="B144" s="35" t="s">
        <v>32</v>
      </c>
      <c r="C144" s="36" t="s">
        <v>270</v>
      </c>
      <c r="D144" s="37" t="s">
        <v>45</v>
      </c>
      <c r="E144" s="37">
        <v>150000</v>
      </c>
      <c r="F144" s="38" t="str">
        <f t="shared" si="1"/>
        <v>-</v>
      </c>
    </row>
    <row r="145" spans="1:6" ht="51.6">
      <c r="A145" s="34" t="s">
        <v>271</v>
      </c>
      <c r="B145" s="35" t="s">
        <v>32</v>
      </c>
      <c r="C145" s="36" t="s">
        <v>272</v>
      </c>
      <c r="D145" s="37">
        <v>35000</v>
      </c>
      <c r="E145" s="37" t="s">
        <v>45</v>
      </c>
      <c r="F145" s="38">
        <f t="shared" si="1"/>
        <v>35000</v>
      </c>
    </row>
    <row r="146" spans="1:6" ht="31.2">
      <c r="A146" s="34" t="s">
        <v>273</v>
      </c>
      <c r="B146" s="35" t="s">
        <v>32</v>
      </c>
      <c r="C146" s="36" t="s">
        <v>274</v>
      </c>
      <c r="D146" s="37">
        <v>95000</v>
      </c>
      <c r="E146" s="37">
        <v>4000</v>
      </c>
      <c r="F146" s="38">
        <f t="shared" si="1"/>
        <v>91000</v>
      </c>
    </row>
    <row r="147" spans="1:6" ht="61.8">
      <c r="A147" s="34" t="s">
        <v>275</v>
      </c>
      <c r="B147" s="35" t="s">
        <v>32</v>
      </c>
      <c r="C147" s="36" t="s">
        <v>276</v>
      </c>
      <c r="D147" s="37">
        <v>95000</v>
      </c>
      <c r="E147" s="37">
        <v>4000</v>
      </c>
      <c r="F147" s="38">
        <f t="shared" si="1"/>
        <v>91000</v>
      </c>
    </row>
    <row r="148" spans="1:6" ht="61.8">
      <c r="A148" s="34" t="s">
        <v>275</v>
      </c>
      <c r="B148" s="35" t="s">
        <v>32</v>
      </c>
      <c r="C148" s="36" t="s">
        <v>277</v>
      </c>
      <c r="D148" s="37">
        <v>83000</v>
      </c>
      <c r="E148" s="37">
        <v>4000</v>
      </c>
      <c r="F148" s="38">
        <f t="shared" si="1"/>
        <v>79000</v>
      </c>
    </row>
    <row r="149" spans="1:6" ht="61.8">
      <c r="A149" s="34" t="s">
        <v>275</v>
      </c>
      <c r="B149" s="35" t="s">
        <v>32</v>
      </c>
      <c r="C149" s="36" t="s">
        <v>278</v>
      </c>
      <c r="D149" s="37">
        <v>12000</v>
      </c>
      <c r="E149" s="37" t="s">
        <v>45</v>
      </c>
      <c r="F149" s="38">
        <f t="shared" ref="F149:F212" si="2">IF(OR(D149="-",IF(E149="-",0,E149)&gt;=IF(D149="-",0,D149)),"-",IF(D149="-",0,D149)-IF(E149="-",0,E149))</f>
        <v>12000</v>
      </c>
    </row>
    <row r="150" spans="1:6" ht="31.2">
      <c r="A150" s="34" t="s">
        <v>279</v>
      </c>
      <c r="B150" s="35" t="s">
        <v>32</v>
      </c>
      <c r="C150" s="36" t="s">
        <v>280</v>
      </c>
      <c r="D150" s="37">
        <v>125000</v>
      </c>
      <c r="E150" s="37">
        <v>11500</v>
      </c>
      <c r="F150" s="38">
        <f t="shared" si="2"/>
        <v>113500</v>
      </c>
    </row>
    <row r="151" spans="1:6" ht="31.2">
      <c r="A151" s="34" t="s">
        <v>279</v>
      </c>
      <c r="B151" s="35" t="s">
        <v>32</v>
      </c>
      <c r="C151" s="36" t="s">
        <v>281</v>
      </c>
      <c r="D151" s="37" t="s">
        <v>45</v>
      </c>
      <c r="E151" s="37">
        <v>-500</v>
      </c>
      <c r="F151" s="38" t="str">
        <f t="shared" si="2"/>
        <v>-</v>
      </c>
    </row>
    <row r="152" spans="1:6" ht="61.8">
      <c r="A152" s="34" t="s">
        <v>282</v>
      </c>
      <c r="B152" s="35" t="s">
        <v>32</v>
      </c>
      <c r="C152" s="36" t="s">
        <v>283</v>
      </c>
      <c r="D152" s="37">
        <v>125000</v>
      </c>
      <c r="E152" s="37">
        <v>12000</v>
      </c>
      <c r="F152" s="38">
        <f t="shared" si="2"/>
        <v>113000</v>
      </c>
    </row>
    <row r="153" spans="1:6" ht="61.8">
      <c r="A153" s="34" t="s">
        <v>282</v>
      </c>
      <c r="B153" s="35" t="s">
        <v>32</v>
      </c>
      <c r="C153" s="36" t="s">
        <v>284</v>
      </c>
      <c r="D153" s="37">
        <v>105000</v>
      </c>
      <c r="E153" s="37">
        <v>12000</v>
      </c>
      <c r="F153" s="38">
        <f t="shared" si="2"/>
        <v>93000</v>
      </c>
    </row>
    <row r="154" spans="1:6" ht="61.8">
      <c r="A154" s="34" t="s">
        <v>282</v>
      </c>
      <c r="B154" s="35" t="s">
        <v>32</v>
      </c>
      <c r="C154" s="36" t="s">
        <v>285</v>
      </c>
      <c r="D154" s="37">
        <v>20000</v>
      </c>
      <c r="E154" s="37" t="s">
        <v>45</v>
      </c>
      <c r="F154" s="38">
        <f t="shared" si="2"/>
        <v>20000</v>
      </c>
    </row>
    <row r="155" spans="1:6" ht="21">
      <c r="A155" s="34" t="s">
        <v>286</v>
      </c>
      <c r="B155" s="35" t="s">
        <v>32</v>
      </c>
      <c r="C155" s="36" t="s">
        <v>287</v>
      </c>
      <c r="D155" s="37">
        <v>960000</v>
      </c>
      <c r="E155" s="37">
        <v>-30000</v>
      </c>
      <c r="F155" s="38">
        <f t="shared" si="2"/>
        <v>990000</v>
      </c>
    </row>
    <row r="156" spans="1:6" ht="51.6">
      <c r="A156" s="34" t="s">
        <v>288</v>
      </c>
      <c r="B156" s="35" t="s">
        <v>32</v>
      </c>
      <c r="C156" s="36" t="s">
        <v>289</v>
      </c>
      <c r="D156" s="37">
        <v>960000</v>
      </c>
      <c r="E156" s="37">
        <v>-30000</v>
      </c>
      <c r="F156" s="38">
        <f t="shared" si="2"/>
        <v>990000</v>
      </c>
    </row>
    <row r="157" spans="1:6" ht="51.6">
      <c r="A157" s="34" t="s">
        <v>288</v>
      </c>
      <c r="B157" s="35" t="s">
        <v>32</v>
      </c>
      <c r="C157" s="36" t="s">
        <v>290</v>
      </c>
      <c r="D157" s="37">
        <v>264000</v>
      </c>
      <c r="E157" s="37">
        <v>-40000</v>
      </c>
      <c r="F157" s="38">
        <f t="shared" si="2"/>
        <v>304000</v>
      </c>
    </row>
    <row r="158" spans="1:6" ht="51.6">
      <c r="A158" s="34" t="s">
        <v>288</v>
      </c>
      <c r="B158" s="35" t="s">
        <v>32</v>
      </c>
      <c r="C158" s="36" t="s">
        <v>291</v>
      </c>
      <c r="D158" s="37">
        <v>375000</v>
      </c>
      <c r="E158" s="37">
        <v>10000</v>
      </c>
      <c r="F158" s="38">
        <f t="shared" si="2"/>
        <v>365000</v>
      </c>
    </row>
    <row r="159" spans="1:6" ht="51.6">
      <c r="A159" s="34" t="s">
        <v>288</v>
      </c>
      <c r="B159" s="35" t="s">
        <v>32</v>
      </c>
      <c r="C159" s="36" t="s">
        <v>292</v>
      </c>
      <c r="D159" s="37">
        <v>321000</v>
      </c>
      <c r="E159" s="37" t="s">
        <v>45</v>
      </c>
      <c r="F159" s="38">
        <f t="shared" si="2"/>
        <v>321000</v>
      </c>
    </row>
    <row r="160" spans="1:6" ht="21">
      <c r="A160" s="34" t="s">
        <v>293</v>
      </c>
      <c r="B160" s="35" t="s">
        <v>32</v>
      </c>
      <c r="C160" s="36" t="s">
        <v>294</v>
      </c>
      <c r="D160" s="37">
        <v>538000</v>
      </c>
      <c r="E160" s="37">
        <v>83000</v>
      </c>
      <c r="F160" s="38">
        <f t="shared" si="2"/>
        <v>455000</v>
      </c>
    </row>
    <row r="161" spans="1:6" ht="41.4">
      <c r="A161" s="34" t="s">
        <v>295</v>
      </c>
      <c r="B161" s="35" t="s">
        <v>32</v>
      </c>
      <c r="C161" s="36" t="s">
        <v>296</v>
      </c>
      <c r="D161" s="37">
        <v>538000</v>
      </c>
      <c r="E161" s="37">
        <v>83000</v>
      </c>
      <c r="F161" s="38">
        <f t="shared" si="2"/>
        <v>455000</v>
      </c>
    </row>
    <row r="162" spans="1:6" ht="41.4">
      <c r="A162" s="34" t="s">
        <v>295</v>
      </c>
      <c r="B162" s="35" t="s">
        <v>32</v>
      </c>
      <c r="C162" s="36" t="s">
        <v>297</v>
      </c>
      <c r="D162" s="37" t="s">
        <v>45</v>
      </c>
      <c r="E162" s="37">
        <v>40000</v>
      </c>
      <c r="F162" s="38" t="str">
        <f t="shared" si="2"/>
        <v>-</v>
      </c>
    </row>
    <row r="163" spans="1:6" ht="41.4">
      <c r="A163" s="34" t="s">
        <v>295</v>
      </c>
      <c r="B163" s="35" t="s">
        <v>32</v>
      </c>
      <c r="C163" s="36" t="s">
        <v>298</v>
      </c>
      <c r="D163" s="37">
        <v>378000</v>
      </c>
      <c r="E163" s="37">
        <v>3000</v>
      </c>
      <c r="F163" s="38">
        <f t="shared" si="2"/>
        <v>375000</v>
      </c>
    </row>
    <row r="164" spans="1:6" ht="41.4">
      <c r="A164" s="34" t="s">
        <v>295</v>
      </c>
      <c r="B164" s="35" t="s">
        <v>32</v>
      </c>
      <c r="C164" s="36" t="s">
        <v>299</v>
      </c>
      <c r="D164" s="37">
        <v>160000</v>
      </c>
      <c r="E164" s="37">
        <v>40000</v>
      </c>
      <c r="F164" s="38">
        <f t="shared" si="2"/>
        <v>120000</v>
      </c>
    </row>
    <row r="165" spans="1:6" ht="21">
      <c r="A165" s="34" t="s">
        <v>300</v>
      </c>
      <c r="B165" s="35" t="s">
        <v>32</v>
      </c>
      <c r="C165" s="36" t="s">
        <v>301</v>
      </c>
      <c r="D165" s="37">
        <v>137700</v>
      </c>
      <c r="E165" s="37" t="s">
        <v>45</v>
      </c>
      <c r="F165" s="38">
        <f t="shared" si="2"/>
        <v>137700</v>
      </c>
    </row>
    <row r="166" spans="1:6" ht="31.2">
      <c r="A166" s="34" t="s">
        <v>302</v>
      </c>
      <c r="B166" s="35" t="s">
        <v>32</v>
      </c>
      <c r="C166" s="36" t="s">
        <v>303</v>
      </c>
      <c r="D166" s="37">
        <v>137700</v>
      </c>
      <c r="E166" s="37" t="s">
        <v>45</v>
      </c>
      <c r="F166" s="38">
        <f t="shared" si="2"/>
        <v>137700</v>
      </c>
    </row>
    <row r="167" spans="1:6" ht="21">
      <c r="A167" s="34" t="s">
        <v>304</v>
      </c>
      <c r="B167" s="35" t="s">
        <v>32</v>
      </c>
      <c r="C167" s="36" t="s">
        <v>305</v>
      </c>
      <c r="D167" s="37">
        <v>12400</v>
      </c>
      <c r="E167" s="37" t="s">
        <v>45</v>
      </c>
      <c r="F167" s="38">
        <f t="shared" si="2"/>
        <v>12400</v>
      </c>
    </row>
    <row r="168" spans="1:6" ht="31.2">
      <c r="A168" s="34" t="s">
        <v>306</v>
      </c>
      <c r="B168" s="35" t="s">
        <v>32</v>
      </c>
      <c r="C168" s="36" t="s">
        <v>307</v>
      </c>
      <c r="D168" s="37">
        <v>12400</v>
      </c>
      <c r="E168" s="37" t="s">
        <v>45</v>
      </c>
      <c r="F168" s="38">
        <f t="shared" si="2"/>
        <v>12400</v>
      </c>
    </row>
    <row r="169" spans="1:6" ht="41.4">
      <c r="A169" s="34" t="s">
        <v>308</v>
      </c>
      <c r="B169" s="35" t="s">
        <v>32</v>
      </c>
      <c r="C169" s="36" t="s">
        <v>309</v>
      </c>
      <c r="D169" s="37">
        <v>2000000</v>
      </c>
      <c r="E169" s="37">
        <v>57007.07</v>
      </c>
      <c r="F169" s="38">
        <f t="shared" si="2"/>
        <v>1942992.93</v>
      </c>
    </row>
    <row r="170" spans="1:6" ht="72">
      <c r="A170" s="39" t="s">
        <v>310</v>
      </c>
      <c r="B170" s="35" t="s">
        <v>32</v>
      </c>
      <c r="C170" s="36" t="s">
        <v>311</v>
      </c>
      <c r="D170" s="37">
        <v>2000000</v>
      </c>
      <c r="E170" s="37">
        <v>57007.07</v>
      </c>
      <c r="F170" s="38">
        <f t="shared" si="2"/>
        <v>1942992.93</v>
      </c>
    </row>
    <row r="171" spans="1:6" ht="21">
      <c r="A171" s="34" t="s">
        <v>312</v>
      </c>
      <c r="B171" s="35" t="s">
        <v>32</v>
      </c>
      <c r="C171" s="36" t="s">
        <v>313</v>
      </c>
      <c r="D171" s="37">
        <v>50000</v>
      </c>
      <c r="E171" s="37">
        <v>5000</v>
      </c>
      <c r="F171" s="38">
        <f t="shared" si="2"/>
        <v>45000</v>
      </c>
    </row>
    <row r="172" spans="1:6" ht="21">
      <c r="A172" s="34" t="s">
        <v>314</v>
      </c>
      <c r="B172" s="35" t="s">
        <v>32</v>
      </c>
      <c r="C172" s="36" t="s">
        <v>315</v>
      </c>
      <c r="D172" s="37">
        <v>50000</v>
      </c>
      <c r="E172" s="37">
        <v>5000</v>
      </c>
      <c r="F172" s="38">
        <f t="shared" si="2"/>
        <v>45000</v>
      </c>
    </row>
    <row r="173" spans="1:6" ht="41.4">
      <c r="A173" s="34" t="s">
        <v>316</v>
      </c>
      <c r="B173" s="35" t="s">
        <v>32</v>
      </c>
      <c r="C173" s="36" t="s">
        <v>317</v>
      </c>
      <c r="D173" s="37">
        <v>50000</v>
      </c>
      <c r="E173" s="37">
        <v>5000</v>
      </c>
      <c r="F173" s="38">
        <f t="shared" si="2"/>
        <v>45000</v>
      </c>
    </row>
    <row r="174" spans="1:6" ht="51.6">
      <c r="A174" s="34" t="s">
        <v>318</v>
      </c>
      <c r="B174" s="35" t="s">
        <v>32</v>
      </c>
      <c r="C174" s="36" t="s">
        <v>319</v>
      </c>
      <c r="D174" s="37">
        <v>435600</v>
      </c>
      <c r="E174" s="37">
        <v>18158.86</v>
      </c>
      <c r="F174" s="38">
        <f t="shared" si="2"/>
        <v>417441.14</v>
      </c>
    </row>
    <row r="175" spans="1:6" ht="82.2">
      <c r="A175" s="39" t="s">
        <v>320</v>
      </c>
      <c r="B175" s="35" t="s">
        <v>32</v>
      </c>
      <c r="C175" s="36" t="s">
        <v>321</v>
      </c>
      <c r="D175" s="37">
        <v>435600</v>
      </c>
      <c r="E175" s="37">
        <v>18100</v>
      </c>
      <c r="F175" s="38">
        <f t="shared" si="2"/>
        <v>417500</v>
      </c>
    </row>
    <row r="176" spans="1:6" ht="82.2">
      <c r="A176" s="39" t="s">
        <v>320</v>
      </c>
      <c r="B176" s="35" t="s">
        <v>32</v>
      </c>
      <c r="C176" s="36" t="s">
        <v>322</v>
      </c>
      <c r="D176" s="37">
        <v>40000</v>
      </c>
      <c r="E176" s="37" t="s">
        <v>45</v>
      </c>
      <c r="F176" s="38">
        <f t="shared" si="2"/>
        <v>40000</v>
      </c>
    </row>
    <row r="177" spans="1:6" ht="82.2">
      <c r="A177" s="39" t="s">
        <v>320</v>
      </c>
      <c r="B177" s="35" t="s">
        <v>32</v>
      </c>
      <c r="C177" s="36" t="s">
        <v>323</v>
      </c>
      <c r="D177" s="37">
        <v>140000</v>
      </c>
      <c r="E177" s="37" t="s">
        <v>45</v>
      </c>
      <c r="F177" s="38">
        <f t="shared" si="2"/>
        <v>140000</v>
      </c>
    </row>
    <row r="178" spans="1:6" ht="82.2">
      <c r="A178" s="39" t="s">
        <v>320</v>
      </c>
      <c r="B178" s="35" t="s">
        <v>32</v>
      </c>
      <c r="C178" s="36" t="s">
        <v>324</v>
      </c>
      <c r="D178" s="37">
        <v>255600</v>
      </c>
      <c r="E178" s="37">
        <v>18100</v>
      </c>
      <c r="F178" s="38">
        <f t="shared" si="2"/>
        <v>237500</v>
      </c>
    </row>
    <row r="179" spans="1:6" ht="61.8">
      <c r="A179" s="34" t="s">
        <v>325</v>
      </c>
      <c r="B179" s="35" t="s">
        <v>32</v>
      </c>
      <c r="C179" s="36" t="s">
        <v>326</v>
      </c>
      <c r="D179" s="37" t="s">
        <v>45</v>
      </c>
      <c r="E179" s="37">
        <v>58.86</v>
      </c>
      <c r="F179" s="38" t="str">
        <f t="shared" si="2"/>
        <v>-</v>
      </c>
    </row>
    <row r="180" spans="1:6" ht="21">
      <c r="A180" s="34" t="s">
        <v>327</v>
      </c>
      <c r="B180" s="35" t="s">
        <v>32</v>
      </c>
      <c r="C180" s="36" t="s">
        <v>328</v>
      </c>
      <c r="D180" s="37">
        <v>1522000</v>
      </c>
      <c r="E180" s="37">
        <v>266392.38</v>
      </c>
      <c r="F180" s="38">
        <f t="shared" si="2"/>
        <v>1255607.6200000001</v>
      </c>
    </row>
    <row r="181" spans="1:6" ht="31.2">
      <c r="A181" s="34" t="s">
        <v>329</v>
      </c>
      <c r="B181" s="35" t="s">
        <v>32</v>
      </c>
      <c r="C181" s="36" t="s">
        <v>330</v>
      </c>
      <c r="D181" s="37">
        <v>1522000</v>
      </c>
      <c r="E181" s="37">
        <v>266392.38</v>
      </c>
      <c r="F181" s="38">
        <f t="shared" si="2"/>
        <v>1255607.6200000001</v>
      </c>
    </row>
    <row r="182" spans="1:6" ht="31.2">
      <c r="A182" s="34" t="s">
        <v>329</v>
      </c>
      <c r="B182" s="35" t="s">
        <v>32</v>
      </c>
      <c r="C182" s="36" t="s">
        <v>331</v>
      </c>
      <c r="D182" s="37" t="s">
        <v>45</v>
      </c>
      <c r="E182" s="37">
        <v>56092.62</v>
      </c>
      <c r="F182" s="38" t="str">
        <f t="shared" si="2"/>
        <v>-</v>
      </c>
    </row>
    <row r="183" spans="1:6" ht="31.2">
      <c r="A183" s="34" t="s">
        <v>329</v>
      </c>
      <c r="B183" s="35" t="s">
        <v>32</v>
      </c>
      <c r="C183" s="36" t="s">
        <v>332</v>
      </c>
      <c r="D183" s="37" t="s">
        <v>45</v>
      </c>
      <c r="E183" s="37">
        <v>150000</v>
      </c>
      <c r="F183" s="38" t="str">
        <f t="shared" si="2"/>
        <v>-</v>
      </c>
    </row>
    <row r="184" spans="1:6" ht="31.2">
      <c r="A184" s="34" t="s">
        <v>329</v>
      </c>
      <c r="B184" s="35" t="s">
        <v>32</v>
      </c>
      <c r="C184" s="36" t="s">
        <v>333</v>
      </c>
      <c r="D184" s="37" t="s">
        <v>45</v>
      </c>
      <c r="E184" s="37">
        <v>5100</v>
      </c>
      <c r="F184" s="38" t="str">
        <f t="shared" si="2"/>
        <v>-</v>
      </c>
    </row>
    <row r="185" spans="1:6" ht="51.6">
      <c r="A185" s="39" t="s">
        <v>334</v>
      </c>
      <c r="B185" s="35" t="s">
        <v>32</v>
      </c>
      <c r="C185" s="36" t="s">
        <v>335</v>
      </c>
      <c r="D185" s="37">
        <v>1522000</v>
      </c>
      <c r="E185" s="37">
        <v>55199.76</v>
      </c>
      <c r="F185" s="38">
        <f t="shared" si="2"/>
        <v>1466800.24</v>
      </c>
    </row>
    <row r="186" spans="1:6" ht="51.6">
      <c r="A186" s="39" t="s">
        <v>334</v>
      </c>
      <c r="B186" s="35" t="s">
        <v>32</v>
      </c>
      <c r="C186" s="36" t="s">
        <v>336</v>
      </c>
      <c r="D186" s="37">
        <v>230000</v>
      </c>
      <c r="E186" s="37" t="s">
        <v>45</v>
      </c>
      <c r="F186" s="38">
        <f t="shared" si="2"/>
        <v>230000</v>
      </c>
    </row>
    <row r="187" spans="1:6" ht="51.6">
      <c r="A187" s="39" t="s">
        <v>334</v>
      </c>
      <c r="B187" s="35" t="s">
        <v>32</v>
      </c>
      <c r="C187" s="36" t="s">
        <v>337</v>
      </c>
      <c r="D187" s="37">
        <v>500</v>
      </c>
      <c r="E187" s="37" t="s">
        <v>45</v>
      </c>
      <c r="F187" s="38">
        <f t="shared" si="2"/>
        <v>500</v>
      </c>
    </row>
    <row r="188" spans="1:6" ht="51.6">
      <c r="A188" s="39" t="s">
        <v>334</v>
      </c>
      <c r="B188" s="35" t="s">
        <v>32</v>
      </c>
      <c r="C188" s="36" t="s">
        <v>338</v>
      </c>
      <c r="D188" s="37">
        <v>77000</v>
      </c>
      <c r="E188" s="37">
        <v>20000</v>
      </c>
      <c r="F188" s="38">
        <f t="shared" si="2"/>
        <v>57000</v>
      </c>
    </row>
    <row r="189" spans="1:6" ht="51.6">
      <c r="A189" s="39" t="s">
        <v>334</v>
      </c>
      <c r="B189" s="35" t="s">
        <v>32</v>
      </c>
      <c r="C189" s="36" t="s">
        <v>339</v>
      </c>
      <c r="D189" s="37">
        <v>33000</v>
      </c>
      <c r="E189" s="37" t="s">
        <v>45</v>
      </c>
      <c r="F189" s="38">
        <f t="shared" si="2"/>
        <v>33000</v>
      </c>
    </row>
    <row r="190" spans="1:6" ht="51.6">
      <c r="A190" s="39" t="s">
        <v>334</v>
      </c>
      <c r="B190" s="35" t="s">
        <v>32</v>
      </c>
      <c r="C190" s="36" t="s">
        <v>340</v>
      </c>
      <c r="D190" s="37">
        <v>500</v>
      </c>
      <c r="E190" s="37" t="s">
        <v>45</v>
      </c>
      <c r="F190" s="38">
        <f t="shared" si="2"/>
        <v>500</v>
      </c>
    </row>
    <row r="191" spans="1:6" ht="51.6">
      <c r="A191" s="39" t="s">
        <v>334</v>
      </c>
      <c r="B191" s="35" t="s">
        <v>32</v>
      </c>
      <c r="C191" s="36" t="s">
        <v>341</v>
      </c>
      <c r="D191" s="37">
        <v>650000</v>
      </c>
      <c r="E191" s="37">
        <v>35199.760000000002</v>
      </c>
      <c r="F191" s="38">
        <f t="shared" si="2"/>
        <v>614800.24</v>
      </c>
    </row>
    <row r="192" spans="1:6" ht="51.6">
      <c r="A192" s="39" t="s">
        <v>334</v>
      </c>
      <c r="B192" s="35" t="s">
        <v>32</v>
      </c>
      <c r="C192" s="36" t="s">
        <v>342</v>
      </c>
      <c r="D192" s="37">
        <v>350000</v>
      </c>
      <c r="E192" s="37" t="s">
        <v>45</v>
      </c>
      <c r="F192" s="38">
        <f t="shared" si="2"/>
        <v>350000</v>
      </c>
    </row>
    <row r="193" spans="1:6" ht="51.6">
      <c r="A193" s="39" t="s">
        <v>334</v>
      </c>
      <c r="B193" s="35" t="s">
        <v>32</v>
      </c>
      <c r="C193" s="36" t="s">
        <v>343</v>
      </c>
      <c r="D193" s="37">
        <v>100000</v>
      </c>
      <c r="E193" s="37" t="s">
        <v>45</v>
      </c>
      <c r="F193" s="38">
        <f t="shared" si="2"/>
        <v>100000</v>
      </c>
    </row>
    <row r="194" spans="1:6" ht="51.6">
      <c r="A194" s="39" t="s">
        <v>334</v>
      </c>
      <c r="B194" s="35" t="s">
        <v>32</v>
      </c>
      <c r="C194" s="36" t="s">
        <v>344</v>
      </c>
      <c r="D194" s="37">
        <v>21000</v>
      </c>
      <c r="E194" s="37" t="s">
        <v>45</v>
      </c>
      <c r="F194" s="38">
        <f t="shared" si="2"/>
        <v>21000</v>
      </c>
    </row>
    <row r="195" spans="1:6" ht="51.6">
      <c r="A195" s="39" t="s">
        <v>334</v>
      </c>
      <c r="B195" s="35" t="s">
        <v>32</v>
      </c>
      <c r="C195" s="36" t="s">
        <v>345</v>
      </c>
      <c r="D195" s="37">
        <v>60000</v>
      </c>
      <c r="E195" s="37" t="s">
        <v>45</v>
      </c>
      <c r="F195" s="38">
        <f t="shared" si="2"/>
        <v>60000</v>
      </c>
    </row>
    <row r="196" spans="1:6" ht="13.2">
      <c r="A196" s="34" t="s">
        <v>346</v>
      </c>
      <c r="B196" s="35" t="s">
        <v>32</v>
      </c>
      <c r="C196" s="36" t="s">
        <v>347</v>
      </c>
      <c r="D196" s="37" t="s">
        <v>45</v>
      </c>
      <c r="E196" s="37">
        <v>21359.47</v>
      </c>
      <c r="F196" s="38" t="str">
        <f t="shared" si="2"/>
        <v>-</v>
      </c>
    </row>
    <row r="197" spans="1:6" ht="13.2">
      <c r="A197" s="34" t="s">
        <v>348</v>
      </c>
      <c r="B197" s="35" t="s">
        <v>32</v>
      </c>
      <c r="C197" s="36" t="s">
        <v>349</v>
      </c>
      <c r="D197" s="37" t="s">
        <v>45</v>
      </c>
      <c r="E197" s="37">
        <v>21359.47</v>
      </c>
      <c r="F197" s="38" t="str">
        <f t="shared" si="2"/>
        <v>-</v>
      </c>
    </row>
    <row r="198" spans="1:6" ht="21">
      <c r="A198" s="34" t="s">
        <v>350</v>
      </c>
      <c r="B198" s="35" t="s">
        <v>32</v>
      </c>
      <c r="C198" s="36" t="s">
        <v>351</v>
      </c>
      <c r="D198" s="37" t="s">
        <v>45</v>
      </c>
      <c r="E198" s="37">
        <v>21359.47</v>
      </c>
      <c r="F198" s="38" t="str">
        <f t="shared" si="2"/>
        <v>-</v>
      </c>
    </row>
    <row r="199" spans="1:6" ht="21">
      <c r="A199" s="34" t="s">
        <v>350</v>
      </c>
      <c r="B199" s="35" t="s">
        <v>32</v>
      </c>
      <c r="C199" s="36" t="s">
        <v>352</v>
      </c>
      <c r="D199" s="37" t="s">
        <v>45</v>
      </c>
      <c r="E199" s="37">
        <v>21359.47</v>
      </c>
      <c r="F199" s="38" t="str">
        <f t="shared" si="2"/>
        <v>-</v>
      </c>
    </row>
    <row r="200" spans="1:6" ht="13.2">
      <c r="A200" s="34" t="s">
        <v>353</v>
      </c>
      <c r="B200" s="35" t="s">
        <v>32</v>
      </c>
      <c r="C200" s="36" t="s">
        <v>354</v>
      </c>
      <c r="D200" s="37">
        <v>1117893675.46</v>
      </c>
      <c r="E200" s="37">
        <v>33808633.5</v>
      </c>
      <c r="F200" s="38">
        <f t="shared" si="2"/>
        <v>1084085041.96</v>
      </c>
    </row>
    <row r="201" spans="1:6" ht="21">
      <c r="A201" s="34" t="s">
        <v>355</v>
      </c>
      <c r="B201" s="35" t="s">
        <v>32</v>
      </c>
      <c r="C201" s="36" t="s">
        <v>356</v>
      </c>
      <c r="D201" s="37">
        <v>1117893675.46</v>
      </c>
      <c r="E201" s="37">
        <v>84727804.659999996</v>
      </c>
      <c r="F201" s="38">
        <f t="shared" si="2"/>
        <v>1033165870.8000001</v>
      </c>
    </row>
    <row r="202" spans="1:6" ht="21">
      <c r="A202" s="34" t="s">
        <v>357</v>
      </c>
      <c r="B202" s="35" t="s">
        <v>32</v>
      </c>
      <c r="C202" s="36" t="s">
        <v>358</v>
      </c>
      <c r="D202" s="37">
        <v>57189600</v>
      </c>
      <c r="E202" s="37">
        <v>17156880</v>
      </c>
      <c r="F202" s="38">
        <f t="shared" si="2"/>
        <v>40032720</v>
      </c>
    </row>
    <row r="203" spans="1:6" ht="13.2">
      <c r="A203" s="34" t="s">
        <v>359</v>
      </c>
      <c r="B203" s="35" t="s">
        <v>32</v>
      </c>
      <c r="C203" s="36" t="s">
        <v>360</v>
      </c>
      <c r="D203" s="37">
        <v>57189600</v>
      </c>
      <c r="E203" s="37">
        <v>17156880</v>
      </c>
      <c r="F203" s="38">
        <f t="shared" si="2"/>
        <v>40032720</v>
      </c>
    </row>
    <row r="204" spans="1:6" ht="21">
      <c r="A204" s="34" t="s">
        <v>361</v>
      </c>
      <c r="B204" s="35" t="s">
        <v>32</v>
      </c>
      <c r="C204" s="36" t="s">
        <v>362</v>
      </c>
      <c r="D204" s="37">
        <v>57189600</v>
      </c>
      <c r="E204" s="37">
        <v>17156880</v>
      </c>
      <c r="F204" s="38">
        <f t="shared" si="2"/>
        <v>40032720</v>
      </c>
    </row>
    <row r="205" spans="1:6" ht="21">
      <c r="A205" s="34" t="s">
        <v>363</v>
      </c>
      <c r="B205" s="35" t="s">
        <v>32</v>
      </c>
      <c r="C205" s="36" t="s">
        <v>364</v>
      </c>
      <c r="D205" s="37">
        <v>93376840</v>
      </c>
      <c r="E205" s="37" t="s">
        <v>45</v>
      </c>
      <c r="F205" s="38">
        <f t="shared" si="2"/>
        <v>93376840</v>
      </c>
    </row>
    <row r="206" spans="1:6" ht="61.8">
      <c r="A206" s="39" t="s">
        <v>365</v>
      </c>
      <c r="B206" s="35" t="s">
        <v>32</v>
      </c>
      <c r="C206" s="36" t="s">
        <v>366</v>
      </c>
      <c r="D206" s="37">
        <v>4985700</v>
      </c>
      <c r="E206" s="37" t="s">
        <v>45</v>
      </c>
      <c r="F206" s="38">
        <f t="shared" si="2"/>
        <v>4985700</v>
      </c>
    </row>
    <row r="207" spans="1:6" ht="61.8">
      <c r="A207" s="39" t="s">
        <v>367</v>
      </c>
      <c r="B207" s="35" t="s">
        <v>32</v>
      </c>
      <c r="C207" s="36" t="s">
        <v>368</v>
      </c>
      <c r="D207" s="37">
        <v>4985700</v>
      </c>
      <c r="E207" s="37" t="s">
        <v>45</v>
      </c>
      <c r="F207" s="38">
        <f t="shared" si="2"/>
        <v>4985700</v>
      </c>
    </row>
    <row r="208" spans="1:6" ht="31.2">
      <c r="A208" s="34" t="s">
        <v>369</v>
      </c>
      <c r="B208" s="35" t="s">
        <v>32</v>
      </c>
      <c r="C208" s="36" t="s">
        <v>370</v>
      </c>
      <c r="D208" s="37">
        <v>1873100</v>
      </c>
      <c r="E208" s="37" t="s">
        <v>45</v>
      </c>
      <c r="F208" s="38">
        <f t="shared" si="2"/>
        <v>1873100</v>
      </c>
    </row>
    <row r="209" spans="1:6" ht="41.4">
      <c r="A209" s="34" t="s">
        <v>371</v>
      </c>
      <c r="B209" s="35" t="s">
        <v>32</v>
      </c>
      <c r="C209" s="36" t="s">
        <v>372</v>
      </c>
      <c r="D209" s="37">
        <v>1873100</v>
      </c>
      <c r="E209" s="37" t="s">
        <v>45</v>
      </c>
      <c r="F209" s="38">
        <f t="shared" si="2"/>
        <v>1873100</v>
      </c>
    </row>
    <row r="210" spans="1:6" ht="13.2">
      <c r="A210" s="34" t="s">
        <v>373</v>
      </c>
      <c r="B210" s="35" t="s">
        <v>32</v>
      </c>
      <c r="C210" s="36" t="s">
        <v>374</v>
      </c>
      <c r="D210" s="37">
        <v>1108100</v>
      </c>
      <c r="E210" s="37" t="s">
        <v>45</v>
      </c>
      <c r="F210" s="38">
        <f t="shared" si="2"/>
        <v>1108100</v>
      </c>
    </row>
    <row r="211" spans="1:6" ht="21">
      <c r="A211" s="34" t="s">
        <v>375</v>
      </c>
      <c r="B211" s="35" t="s">
        <v>32</v>
      </c>
      <c r="C211" s="36" t="s">
        <v>376</v>
      </c>
      <c r="D211" s="37">
        <v>1108100</v>
      </c>
      <c r="E211" s="37" t="s">
        <v>45</v>
      </c>
      <c r="F211" s="38">
        <f t="shared" si="2"/>
        <v>1108100</v>
      </c>
    </row>
    <row r="212" spans="1:6" ht="21">
      <c r="A212" s="34" t="s">
        <v>377</v>
      </c>
      <c r="B212" s="35" t="s">
        <v>32</v>
      </c>
      <c r="C212" s="36" t="s">
        <v>378</v>
      </c>
      <c r="D212" s="37">
        <v>48094340</v>
      </c>
      <c r="E212" s="37" t="s">
        <v>45</v>
      </c>
      <c r="F212" s="38">
        <f t="shared" si="2"/>
        <v>48094340</v>
      </c>
    </row>
    <row r="213" spans="1:6" ht="31.2">
      <c r="A213" s="34" t="s">
        <v>379</v>
      </c>
      <c r="B213" s="35" t="s">
        <v>32</v>
      </c>
      <c r="C213" s="36" t="s">
        <v>380</v>
      </c>
      <c r="D213" s="37">
        <v>48094340</v>
      </c>
      <c r="E213" s="37" t="s">
        <v>45</v>
      </c>
      <c r="F213" s="38">
        <f t="shared" ref="F213:F276" si="3">IF(OR(D213="-",IF(E213="-",0,E213)&gt;=IF(D213="-",0,D213)),"-",IF(D213="-",0,D213)-IF(E213="-",0,E213))</f>
        <v>48094340</v>
      </c>
    </row>
    <row r="214" spans="1:6" ht="13.2">
      <c r="A214" s="34" t="s">
        <v>381</v>
      </c>
      <c r="B214" s="35" t="s">
        <v>32</v>
      </c>
      <c r="C214" s="36" t="s">
        <v>382</v>
      </c>
      <c r="D214" s="37">
        <v>37315600</v>
      </c>
      <c r="E214" s="37" t="s">
        <v>45</v>
      </c>
      <c r="F214" s="38">
        <f t="shared" si="3"/>
        <v>37315600</v>
      </c>
    </row>
    <row r="215" spans="1:6" ht="13.2">
      <c r="A215" s="34" t="s">
        <v>383</v>
      </c>
      <c r="B215" s="35" t="s">
        <v>32</v>
      </c>
      <c r="C215" s="36" t="s">
        <v>384</v>
      </c>
      <c r="D215" s="37">
        <v>37315600</v>
      </c>
      <c r="E215" s="37" t="s">
        <v>45</v>
      </c>
      <c r="F215" s="38">
        <f t="shared" si="3"/>
        <v>37315600</v>
      </c>
    </row>
    <row r="216" spans="1:6" ht="13.2">
      <c r="A216" s="34" t="s">
        <v>383</v>
      </c>
      <c r="B216" s="35" t="s">
        <v>32</v>
      </c>
      <c r="C216" s="36" t="s">
        <v>385</v>
      </c>
      <c r="D216" s="37">
        <v>4859700</v>
      </c>
      <c r="E216" s="37" t="s">
        <v>45</v>
      </c>
      <c r="F216" s="38">
        <f t="shared" si="3"/>
        <v>4859700</v>
      </c>
    </row>
    <row r="217" spans="1:6" ht="13.2">
      <c r="A217" s="34" t="s">
        <v>383</v>
      </c>
      <c r="B217" s="35" t="s">
        <v>32</v>
      </c>
      <c r="C217" s="36" t="s">
        <v>386</v>
      </c>
      <c r="D217" s="37">
        <v>32455900</v>
      </c>
      <c r="E217" s="37" t="s">
        <v>45</v>
      </c>
      <c r="F217" s="38">
        <f t="shared" si="3"/>
        <v>32455900</v>
      </c>
    </row>
    <row r="218" spans="1:6" ht="21">
      <c r="A218" s="34" t="s">
        <v>387</v>
      </c>
      <c r="B218" s="35" t="s">
        <v>32</v>
      </c>
      <c r="C218" s="36" t="s">
        <v>388</v>
      </c>
      <c r="D218" s="37">
        <v>961501200</v>
      </c>
      <c r="E218" s="37">
        <v>67570924.659999996</v>
      </c>
      <c r="F218" s="38">
        <f t="shared" si="3"/>
        <v>893930275.34000003</v>
      </c>
    </row>
    <row r="219" spans="1:6" ht="21">
      <c r="A219" s="34" t="s">
        <v>389</v>
      </c>
      <c r="B219" s="35" t="s">
        <v>32</v>
      </c>
      <c r="C219" s="36" t="s">
        <v>390</v>
      </c>
      <c r="D219" s="37">
        <v>880516900</v>
      </c>
      <c r="E219" s="37">
        <v>63111185.659999996</v>
      </c>
      <c r="F219" s="38">
        <f t="shared" si="3"/>
        <v>817405714.34000003</v>
      </c>
    </row>
    <row r="220" spans="1:6" ht="21">
      <c r="A220" s="34" t="s">
        <v>391</v>
      </c>
      <c r="B220" s="35" t="s">
        <v>32</v>
      </c>
      <c r="C220" s="36" t="s">
        <v>392</v>
      </c>
      <c r="D220" s="37">
        <v>880516900</v>
      </c>
      <c r="E220" s="37">
        <v>63111185.659999996</v>
      </c>
      <c r="F220" s="38">
        <f t="shared" si="3"/>
        <v>817405714.34000003</v>
      </c>
    </row>
    <row r="221" spans="1:6" ht="21">
      <c r="A221" s="34" t="s">
        <v>391</v>
      </c>
      <c r="B221" s="35" t="s">
        <v>32</v>
      </c>
      <c r="C221" s="36" t="s">
        <v>393</v>
      </c>
      <c r="D221" s="37">
        <v>117462000</v>
      </c>
      <c r="E221" s="37">
        <v>35238600</v>
      </c>
      <c r="F221" s="38">
        <f t="shared" si="3"/>
        <v>82223400</v>
      </c>
    </row>
    <row r="222" spans="1:6" ht="21">
      <c r="A222" s="34" t="s">
        <v>391</v>
      </c>
      <c r="B222" s="35" t="s">
        <v>32</v>
      </c>
      <c r="C222" s="36" t="s">
        <v>394</v>
      </c>
      <c r="D222" s="37">
        <v>24321400</v>
      </c>
      <c r="E222" s="37">
        <v>2572585.66</v>
      </c>
      <c r="F222" s="38">
        <f t="shared" si="3"/>
        <v>21748814.34</v>
      </c>
    </row>
    <row r="223" spans="1:6" ht="21">
      <c r="A223" s="34" t="s">
        <v>391</v>
      </c>
      <c r="B223" s="35" t="s">
        <v>32</v>
      </c>
      <c r="C223" s="36" t="s">
        <v>395</v>
      </c>
      <c r="D223" s="37">
        <v>738733500</v>
      </c>
      <c r="E223" s="37">
        <v>25300000</v>
      </c>
      <c r="F223" s="38">
        <f t="shared" si="3"/>
        <v>713433500</v>
      </c>
    </row>
    <row r="224" spans="1:6" ht="31.2">
      <c r="A224" s="34" t="s">
        <v>396</v>
      </c>
      <c r="B224" s="35" t="s">
        <v>32</v>
      </c>
      <c r="C224" s="36" t="s">
        <v>397</v>
      </c>
      <c r="D224" s="37">
        <v>46542300</v>
      </c>
      <c r="E224" s="37">
        <v>4100000</v>
      </c>
      <c r="F224" s="38">
        <f t="shared" si="3"/>
        <v>42442300</v>
      </c>
    </row>
    <row r="225" spans="1:6" ht="31.2">
      <c r="A225" s="34" t="s">
        <v>398</v>
      </c>
      <c r="B225" s="35" t="s">
        <v>32</v>
      </c>
      <c r="C225" s="36" t="s">
        <v>399</v>
      </c>
      <c r="D225" s="37">
        <v>46542300</v>
      </c>
      <c r="E225" s="37">
        <v>4100000</v>
      </c>
      <c r="F225" s="38">
        <f t="shared" si="3"/>
        <v>42442300</v>
      </c>
    </row>
    <row r="226" spans="1:6" ht="41.4">
      <c r="A226" s="34" t="s">
        <v>400</v>
      </c>
      <c r="B226" s="35" t="s">
        <v>32</v>
      </c>
      <c r="C226" s="36" t="s">
        <v>401</v>
      </c>
      <c r="D226" s="37">
        <v>24045900</v>
      </c>
      <c r="E226" s="37" t="s">
        <v>45</v>
      </c>
      <c r="F226" s="38">
        <f t="shared" si="3"/>
        <v>24045900</v>
      </c>
    </row>
    <row r="227" spans="1:6" ht="41.4">
      <c r="A227" s="34" t="s">
        <v>402</v>
      </c>
      <c r="B227" s="35" t="s">
        <v>32</v>
      </c>
      <c r="C227" s="36" t="s">
        <v>403</v>
      </c>
      <c r="D227" s="37">
        <v>24045900</v>
      </c>
      <c r="E227" s="37" t="s">
        <v>45</v>
      </c>
      <c r="F227" s="38">
        <f t="shared" si="3"/>
        <v>24045900</v>
      </c>
    </row>
    <row r="228" spans="1:6" ht="41.4">
      <c r="A228" s="34" t="s">
        <v>404</v>
      </c>
      <c r="B228" s="35" t="s">
        <v>32</v>
      </c>
      <c r="C228" s="36" t="s">
        <v>405</v>
      </c>
      <c r="D228" s="37">
        <v>6300</v>
      </c>
      <c r="E228" s="37" t="s">
        <v>45</v>
      </c>
      <c r="F228" s="38">
        <f t="shared" si="3"/>
        <v>6300</v>
      </c>
    </row>
    <row r="229" spans="1:6" ht="41.4">
      <c r="A229" s="34" t="s">
        <v>406</v>
      </c>
      <c r="B229" s="35" t="s">
        <v>32</v>
      </c>
      <c r="C229" s="36" t="s">
        <v>407</v>
      </c>
      <c r="D229" s="37">
        <v>6300</v>
      </c>
      <c r="E229" s="37" t="s">
        <v>45</v>
      </c>
      <c r="F229" s="38">
        <f t="shared" si="3"/>
        <v>6300</v>
      </c>
    </row>
    <row r="230" spans="1:6" ht="51.6">
      <c r="A230" s="34" t="s">
        <v>408</v>
      </c>
      <c r="B230" s="35" t="s">
        <v>32</v>
      </c>
      <c r="C230" s="36" t="s">
        <v>409</v>
      </c>
      <c r="D230" s="37">
        <v>4727900</v>
      </c>
      <c r="E230" s="37" t="s">
        <v>45</v>
      </c>
      <c r="F230" s="38">
        <f t="shared" si="3"/>
        <v>4727900</v>
      </c>
    </row>
    <row r="231" spans="1:6" ht="51.6">
      <c r="A231" s="34" t="s">
        <v>410</v>
      </c>
      <c r="B231" s="35" t="s">
        <v>32</v>
      </c>
      <c r="C231" s="36" t="s">
        <v>411</v>
      </c>
      <c r="D231" s="37">
        <v>4727900</v>
      </c>
      <c r="E231" s="37" t="s">
        <v>45</v>
      </c>
      <c r="F231" s="38">
        <f t="shared" si="3"/>
        <v>4727900</v>
      </c>
    </row>
    <row r="232" spans="1:6" ht="31.2">
      <c r="A232" s="34" t="s">
        <v>412</v>
      </c>
      <c r="B232" s="35" t="s">
        <v>32</v>
      </c>
      <c r="C232" s="36" t="s">
        <v>413</v>
      </c>
      <c r="D232" s="37">
        <v>435300</v>
      </c>
      <c r="E232" s="37" t="s">
        <v>45</v>
      </c>
      <c r="F232" s="38">
        <f t="shared" si="3"/>
        <v>435300</v>
      </c>
    </row>
    <row r="233" spans="1:6" ht="31.2">
      <c r="A233" s="34" t="s">
        <v>414</v>
      </c>
      <c r="B233" s="35" t="s">
        <v>32</v>
      </c>
      <c r="C233" s="36" t="s">
        <v>415</v>
      </c>
      <c r="D233" s="37">
        <v>435300</v>
      </c>
      <c r="E233" s="37" t="s">
        <v>45</v>
      </c>
      <c r="F233" s="38">
        <f t="shared" si="3"/>
        <v>435300</v>
      </c>
    </row>
    <row r="234" spans="1:6" ht="21">
      <c r="A234" s="34" t="s">
        <v>416</v>
      </c>
      <c r="B234" s="35" t="s">
        <v>32</v>
      </c>
      <c r="C234" s="36" t="s">
        <v>417</v>
      </c>
      <c r="D234" s="37">
        <v>5226600</v>
      </c>
      <c r="E234" s="37">
        <v>359739</v>
      </c>
      <c r="F234" s="38">
        <f t="shared" si="3"/>
        <v>4866861</v>
      </c>
    </row>
    <row r="235" spans="1:6" ht="21">
      <c r="A235" s="34" t="s">
        <v>418</v>
      </c>
      <c r="B235" s="35" t="s">
        <v>32</v>
      </c>
      <c r="C235" s="36" t="s">
        <v>419</v>
      </c>
      <c r="D235" s="37">
        <v>5226600</v>
      </c>
      <c r="E235" s="37">
        <v>359739</v>
      </c>
      <c r="F235" s="38">
        <f t="shared" si="3"/>
        <v>4866861</v>
      </c>
    </row>
    <row r="236" spans="1:6" ht="13.2">
      <c r="A236" s="34" t="s">
        <v>420</v>
      </c>
      <c r="B236" s="35" t="s">
        <v>32</v>
      </c>
      <c r="C236" s="36" t="s">
        <v>421</v>
      </c>
      <c r="D236" s="37">
        <v>5826035.46</v>
      </c>
      <c r="E236" s="37" t="s">
        <v>45</v>
      </c>
      <c r="F236" s="38">
        <f t="shared" si="3"/>
        <v>5826035.46</v>
      </c>
    </row>
    <row r="237" spans="1:6" ht="41.4">
      <c r="A237" s="34" t="s">
        <v>422</v>
      </c>
      <c r="B237" s="35" t="s">
        <v>32</v>
      </c>
      <c r="C237" s="36" t="s">
        <v>423</v>
      </c>
      <c r="D237" s="37">
        <v>5063935.46</v>
      </c>
      <c r="E237" s="37" t="s">
        <v>45</v>
      </c>
      <c r="F237" s="38">
        <f t="shared" si="3"/>
        <v>5063935.46</v>
      </c>
    </row>
    <row r="238" spans="1:6" ht="51.6">
      <c r="A238" s="34" t="s">
        <v>424</v>
      </c>
      <c r="B238" s="35" t="s">
        <v>32</v>
      </c>
      <c r="C238" s="36" t="s">
        <v>425</v>
      </c>
      <c r="D238" s="37">
        <v>5063935.46</v>
      </c>
      <c r="E238" s="37" t="s">
        <v>45</v>
      </c>
      <c r="F238" s="38">
        <f t="shared" si="3"/>
        <v>5063935.46</v>
      </c>
    </row>
    <row r="239" spans="1:6" ht="51.6">
      <c r="A239" s="34" t="s">
        <v>424</v>
      </c>
      <c r="B239" s="35" t="s">
        <v>32</v>
      </c>
      <c r="C239" s="36" t="s">
        <v>426</v>
      </c>
      <c r="D239" s="37">
        <v>892557.46</v>
      </c>
      <c r="E239" s="37" t="s">
        <v>45</v>
      </c>
      <c r="F239" s="38">
        <f t="shared" si="3"/>
        <v>892557.46</v>
      </c>
    </row>
    <row r="240" spans="1:6" ht="51.6">
      <c r="A240" s="34" t="s">
        <v>424</v>
      </c>
      <c r="B240" s="35" t="s">
        <v>32</v>
      </c>
      <c r="C240" s="36" t="s">
        <v>427</v>
      </c>
      <c r="D240" s="37">
        <v>2180402</v>
      </c>
      <c r="E240" s="37" t="s">
        <v>45</v>
      </c>
      <c r="F240" s="38">
        <f t="shared" si="3"/>
        <v>2180402</v>
      </c>
    </row>
    <row r="241" spans="1:6" ht="51.6">
      <c r="A241" s="34" t="s">
        <v>424</v>
      </c>
      <c r="B241" s="35" t="s">
        <v>32</v>
      </c>
      <c r="C241" s="36" t="s">
        <v>428</v>
      </c>
      <c r="D241" s="37">
        <v>1990976</v>
      </c>
      <c r="E241" s="37" t="s">
        <v>45</v>
      </c>
      <c r="F241" s="38">
        <f t="shared" si="3"/>
        <v>1990976</v>
      </c>
    </row>
    <row r="242" spans="1:6" ht="41.4">
      <c r="A242" s="34" t="s">
        <v>429</v>
      </c>
      <c r="B242" s="35" t="s">
        <v>32</v>
      </c>
      <c r="C242" s="36" t="s">
        <v>430</v>
      </c>
      <c r="D242" s="37">
        <v>762100</v>
      </c>
      <c r="E242" s="37" t="s">
        <v>45</v>
      </c>
      <c r="F242" s="38">
        <f t="shared" si="3"/>
        <v>762100</v>
      </c>
    </row>
    <row r="243" spans="1:6" ht="41.4">
      <c r="A243" s="34" t="s">
        <v>431</v>
      </c>
      <c r="B243" s="35" t="s">
        <v>32</v>
      </c>
      <c r="C243" s="36" t="s">
        <v>432</v>
      </c>
      <c r="D243" s="37">
        <v>762100</v>
      </c>
      <c r="E243" s="37" t="s">
        <v>45</v>
      </c>
      <c r="F243" s="38">
        <f t="shared" si="3"/>
        <v>762100</v>
      </c>
    </row>
    <row r="244" spans="1:6" ht="51.6">
      <c r="A244" s="34" t="s">
        <v>433</v>
      </c>
      <c r="B244" s="35" t="s">
        <v>32</v>
      </c>
      <c r="C244" s="36" t="s">
        <v>434</v>
      </c>
      <c r="D244" s="37" t="s">
        <v>45</v>
      </c>
      <c r="E244" s="37">
        <v>19940394.620000001</v>
      </c>
      <c r="F244" s="38" t="str">
        <f t="shared" si="3"/>
        <v>-</v>
      </c>
    </row>
    <row r="245" spans="1:6" ht="61.8">
      <c r="A245" s="39" t="s">
        <v>435</v>
      </c>
      <c r="B245" s="35" t="s">
        <v>32</v>
      </c>
      <c r="C245" s="36" t="s">
        <v>436</v>
      </c>
      <c r="D245" s="37" t="s">
        <v>45</v>
      </c>
      <c r="E245" s="37">
        <v>19940394.620000001</v>
      </c>
      <c r="F245" s="38" t="str">
        <f t="shared" si="3"/>
        <v>-</v>
      </c>
    </row>
    <row r="246" spans="1:6" ht="61.8">
      <c r="A246" s="39" t="s">
        <v>437</v>
      </c>
      <c r="B246" s="35" t="s">
        <v>32</v>
      </c>
      <c r="C246" s="36" t="s">
        <v>438</v>
      </c>
      <c r="D246" s="37" t="s">
        <v>45</v>
      </c>
      <c r="E246" s="37">
        <v>19940394.620000001</v>
      </c>
      <c r="F246" s="38" t="str">
        <f t="shared" si="3"/>
        <v>-</v>
      </c>
    </row>
    <row r="247" spans="1:6" ht="41.4">
      <c r="A247" s="34" t="s">
        <v>439</v>
      </c>
      <c r="B247" s="35" t="s">
        <v>32</v>
      </c>
      <c r="C247" s="36" t="s">
        <v>440</v>
      </c>
      <c r="D247" s="37" t="s">
        <v>45</v>
      </c>
      <c r="E247" s="37">
        <v>19940394.620000001</v>
      </c>
      <c r="F247" s="38" t="str">
        <f t="shared" si="3"/>
        <v>-</v>
      </c>
    </row>
    <row r="248" spans="1:6" ht="31.2">
      <c r="A248" s="34" t="s">
        <v>441</v>
      </c>
      <c r="B248" s="35" t="s">
        <v>32</v>
      </c>
      <c r="C248" s="36" t="s">
        <v>442</v>
      </c>
      <c r="D248" s="37" t="s">
        <v>45</v>
      </c>
      <c r="E248" s="37">
        <v>-70859565.780000001</v>
      </c>
      <c r="F248" s="38" t="str">
        <f t="shared" si="3"/>
        <v>-</v>
      </c>
    </row>
    <row r="249" spans="1:6" ht="31.2">
      <c r="A249" s="34" t="s">
        <v>443</v>
      </c>
      <c r="B249" s="35" t="s">
        <v>32</v>
      </c>
      <c r="C249" s="36" t="s">
        <v>444</v>
      </c>
      <c r="D249" s="37" t="s">
        <v>45</v>
      </c>
      <c r="E249" s="37">
        <v>-70859565.780000001</v>
      </c>
      <c r="F249" s="38" t="str">
        <f t="shared" si="3"/>
        <v>-</v>
      </c>
    </row>
    <row r="250" spans="1:6" ht="31.2">
      <c r="A250" s="34" t="s">
        <v>445</v>
      </c>
      <c r="B250" s="35" t="s">
        <v>32</v>
      </c>
      <c r="C250" s="36" t="s">
        <v>446</v>
      </c>
      <c r="D250" s="37" t="s">
        <v>45</v>
      </c>
      <c r="E250" s="37">
        <v>-70859565.780000001</v>
      </c>
      <c r="F250" s="38" t="str">
        <f t="shared" si="3"/>
        <v>-</v>
      </c>
    </row>
    <row r="251" spans="1:6" ht="31.2">
      <c r="A251" s="34" t="s">
        <v>445</v>
      </c>
      <c r="B251" s="35" t="s">
        <v>32</v>
      </c>
      <c r="C251" s="36" t="s">
        <v>447</v>
      </c>
      <c r="D251" s="37" t="s">
        <v>45</v>
      </c>
      <c r="E251" s="37">
        <v>-52859565.780000001</v>
      </c>
      <c r="F251" s="38" t="str">
        <f t="shared" si="3"/>
        <v>-</v>
      </c>
    </row>
    <row r="252" spans="1:6" ht="31.2">
      <c r="A252" s="34" t="s">
        <v>445</v>
      </c>
      <c r="B252" s="35" t="s">
        <v>32</v>
      </c>
      <c r="C252" s="36" t="s">
        <v>448</v>
      </c>
      <c r="D252" s="37" t="s">
        <v>45</v>
      </c>
      <c r="E252" s="37">
        <v>-18000000</v>
      </c>
      <c r="F252" s="38" t="str">
        <f t="shared" si="3"/>
        <v>-</v>
      </c>
    </row>
    <row r="253" spans="1:6" ht="12.75" customHeight="1">
      <c r="A253" s="40"/>
      <c r="B253" s="41"/>
      <c r="C253" s="41"/>
      <c r="D253" s="42"/>
      <c r="E253" s="42"/>
      <c r="F253" s="42"/>
    </row>
  </sheetData>
  <mergeCells count="12">
    <mergeCell ref="B11:B17"/>
    <mergeCell ref="D11:D17"/>
    <mergeCell ref="C11:C17"/>
    <mergeCell ref="A11:A17"/>
    <mergeCell ref="F11:F17"/>
    <mergeCell ref="E11:E17"/>
    <mergeCell ref="A1:D1"/>
    <mergeCell ref="A4:D4"/>
    <mergeCell ref="A2:D2"/>
    <mergeCell ref="B6:D6"/>
    <mergeCell ref="B7:D7"/>
    <mergeCell ref="A10:D10"/>
  </mergeCells>
  <conditionalFormatting sqref="F23 F21">
    <cfRule type="cellIs" priority="1" stopIfTrue="1" operator="equal">
      <formula>0</formula>
    </cfRule>
  </conditionalFormatting>
  <conditionalFormatting sqref="F30">
    <cfRule type="cellIs" priority="2" stopIfTrue="1" operator="equal">
      <formula>0</formula>
    </cfRule>
  </conditionalFormatting>
  <conditionalFormatting sqref="F28">
    <cfRule type="cellIs" priority="3" stopIfTrue="1" operator="equal">
      <formula>0</formula>
    </cfRule>
  </conditionalFormatting>
  <conditionalFormatting sqref="F27">
    <cfRule type="cellIs" priority="4" stopIfTrue="1" operator="equal">
      <formula>0</formula>
    </cfRule>
  </conditionalFormatting>
  <conditionalFormatting sqref="F40">
    <cfRule type="cellIs" priority="5" stopIfTrue="1" operator="equal">
      <formula>0</formula>
    </cfRule>
  </conditionalFormatting>
  <pageMargins left="0.39370078740157483" right="0.39370078740157483" top="0.78740157480314965" bottom="0.39370078740157483" header="0" footer="0"/>
  <pageSetup paperSize="9" fitToHeight="0" pageOrder="overThenDown" orientation="portrait" verticalDpi="300"/>
  <headerFooter alignWithMargins="0"/>
</worksheet>
</file>

<file path=xl/worksheets/sheet2.xml><?xml version="1.0" encoding="utf-8"?>
<worksheet xmlns="http://schemas.openxmlformats.org/spreadsheetml/2006/main" xmlns:r="http://schemas.openxmlformats.org/officeDocument/2006/relationships">
  <sheetPr>
    <pageSetUpPr fitToPage="1"/>
  </sheetPr>
  <dimension ref="A1:F411"/>
  <sheetViews>
    <sheetView showGridLines="0" workbookViewId="0"/>
  </sheetViews>
  <sheetFormatPr defaultRowHeight="12.75" customHeight="1"/>
  <cols>
    <col min="1" max="1" width="45.6640625" customWidth="1"/>
    <col min="2" max="2" width="4.33203125" customWidth="1"/>
    <col min="3" max="3" width="40.6640625" customWidth="1"/>
    <col min="4" max="4" width="18.88671875" customWidth="1"/>
    <col min="5" max="6" width="18.6640625" customWidth="1"/>
  </cols>
  <sheetData>
    <row r="1" spans="1:6" ht="13.2"/>
    <row r="2" spans="1:6" ht="15" customHeight="1">
      <c r="A2" s="95" t="s">
        <v>449</v>
      </c>
      <c r="B2" s="95"/>
      <c r="C2" s="95"/>
      <c r="D2" s="95"/>
      <c r="E2" s="1"/>
      <c r="F2" s="13" t="s">
        <v>450</v>
      </c>
    </row>
    <row r="3" spans="1:6" ht="13.5" customHeight="1">
      <c r="A3" s="5"/>
      <c r="B3" s="5"/>
      <c r="C3" s="43"/>
      <c r="D3" s="9"/>
      <c r="E3" s="9"/>
      <c r="F3" s="9"/>
    </row>
    <row r="4" spans="1:6" ht="10.199999999999999" customHeight="1">
      <c r="A4" s="114" t="s">
        <v>22</v>
      </c>
      <c r="B4" s="100" t="s">
        <v>23</v>
      </c>
      <c r="C4" s="112" t="s">
        <v>451</v>
      </c>
      <c r="D4" s="103" t="s">
        <v>25</v>
      </c>
      <c r="E4" s="117" t="s">
        <v>26</v>
      </c>
      <c r="F4" s="109" t="s">
        <v>27</v>
      </c>
    </row>
    <row r="5" spans="1:6" ht="5.4" customHeight="1">
      <c r="A5" s="115"/>
      <c r="B5" s="101"/>
      <c r="C5" s="113"/>
      <c r="D5" s="104"/>
      <c r="E5" s="118"/>
      <c r="F5" s="110"/>
    </row>
    <row r="6" spans="1:6" ht="9.6" customHeight="1">
      <c r="A6" s="115"/>
      <c r="B6" s="101"/>
      <c r="C6" s="113"/>
      <c r="D6" s="104"/>
      <c r="E6" s="118"/>
      <c r="F6" s="110"/>
    </row>
    <row r="7" spans="1:6" ht="6" customHeight="1">
      <c r="A7" s="115"/>
      <c r="B7" s="101"/>
      <c r="C7" s="113"/>
      <c r="D7" s="104"/>
      <c r="E7" s="118"/>
      <c r="F7" s="110"/>
    </row>
    <row r="8" spans="1:6" ht="6.6" customHeight="1">
      <c r="A8" s="115"/>
      <c r="B8" s="101"/>
      <c r="C8" s="113"/>
      <c r="D8" s="104"/>
      <c r="E8" s="118"/>
      <c r="F8" s="110"/>
    </row>
    <row r="9" spans="1:6" ht="10.95" customHeight="1">
      <c r="A9" s="115"/>
      <c r="B9" s="101"/>
      <c r="C9" s="113"/>
      <c r="D9" s="104"/>
      <c r="E9" s="118"/>
      <c r="F9" s="110"/>
    </row>
    <row r="10" spans="1:6" ht="4.2" hidden="1" customHeight="1">
      <c r="A10" s="115"/>
      <c r="B10" s="101"/>
      <c r="C10" s="44"/>
      <c r="D10" s="104"/>
      <c r="E10" s="45"/>
      <c r="F10" s="46"/>
    </row>
    <row r="11" spans="1:6" ht="13.2" hidden="1" customHeight="1">
      <c r="A11" s="116"/>
      <c r="B11" s="102"/>
      <c r="C11" s="47"/>
      <c r="D11" s="105"/>
      <c r="E11" s="48"/>
      <c r="F11" s="49"/>
    </row>
    <row r="12" spans="1:6" ht="13.5" customHeight="1">
      <c r="A12" s="18">
        <v>1</v>
      </c>
      <c r="B12" s="19">
        <v>2</v>
      </c>
      <c r="C12" s="20">
        <v>3</v>
      </c>
      <c r="D12" s="21" t="s">
        <v>28</v>
      </c>
      <c r="E12" s="50" t="s">
        <v>29</v>
      </c>
      <c r="F12" s="23" t="s">
        <v>30</v>
      </c>
    </row>
    <row r="13" spans="1:6" ht="13.2">
      <c r="A13" s="51" t="s">
        <v>452</v>
      </c>
      <c r="B13" s="52" t="s">
        <v>453</v>
      </c>
      <c r="C13" s="53" t="s">
        <v>454</v>
      </c>
      <c r="D13" s="54">
        <v>1896310677.9000001</v>
      </c>
      <c r="E13" s="55">
        <v>79794627.269999996</v>
      </c>
      <c r="F13" s="56">
        <f>IF(OR(D13="-",IF(E13="-",0,E13)&gt;=IF(D13="-",0,D13)),"-",IF(D13="-",0,D13)-IF(E13="-",0,E13))</f>
        <v>1816516050.6300001</v>
      </c>
    </row>
    <row r="14" spans="1:6" ht="13.2">
      <c r="A14" s="57" t="s">
        <v>34</v>
      </c>
      <c r="B14" s="58"/>
      <c r="C14" s="59"/>
      <c r="D14" s="60"/>
      <c r="E14" s="61"/>
      <c r="F14" s="62"/>
    </row>
    <row r="15" spans="1:6" ht="13.2">
      <c r="A15" s="51" t="s">
        <v>455</v>
      </c>
      <c r="B15" s="52" t="s">
        <v>453</v>
      </c>
      <c r="C15" s="53" t="s">
        <v>456</v>
      </c>
      <c r="D15" s="54">
        <v>164844719.46000001</v>
      </c>
      <c r="E15" s="55">
        <v>4348599.6900000004</v>
      </c>
      <c r="F15" s="56">
        <f t="shared" ref="F15:F78" si="0">IF(OR(D15="-",IF(E15="-",0,E15)&gt;=IF(D15="-",0,D15)),"-",IF(D15="-",0,D15)-IF(E15="-",0,E15))</f>
        <v>160496119.77000001</v>
      </c>
    </row>
    <row r="16" spans="1:6" ht="41.4">
      <c r="A16" s="24" t="s">
        <v>457</v>
      </c>
      <c r="B16" s="63" t="s">
        <v>453</v>
      </c>
      <c r="C16" s="26" t="s">
        <v>458</v>
      </c>
      <c r="D16" s="27">
        <v>126109119.45999999</v>
      </c>
      <c r="E16" s="64">
        <v>3604118.7</v>
      </c>
      <c r="F16" s="65">
        <f t="shared" si="0"/>
        <v>122505000.75999999</v>
      </c>
    </row>
    <row r="17" spans="1:6" ht="21">
      <c r="A17" s="24" t="s">
        <v>459</v>
      </c>
      <c r="B17" s="63" t="s">
        <v>453</v>
      </c>
      <c r="C17" s="26" t="s">
        <v>460</v>
      </c>
      <c r="D17" s="27">
        <v>126109119.45999999</v>
      </c>
      <c r="E17" s="64">
        <v>3604118.7</v>
      </c>
      <c r="F17" s="65">
        <f t="shared" si="0"/>
        <v>122505000.75999999</v>
      </c>
    </row>
    <row r="18" spans="1:6" ht="13.2">
      <c r="A18" s="24" t="s">
        <v>461</v>
      </c>
      <c r="B18" s="63" t="s">
        <v>453</v>
      </c>
      <c r="C18" s="26" t="s">
        <v>462</v>
      </c>
      <c r="D18" s="27">
        <v>96038050.730000004</v>
      </c>
      <c r="E18" s="64">
        <v>2831990.42</v>
      </c>
      <c r="F18" s="65">
        <f t="shared" si="0"/>
        <v>93206060.310000002</v>
      </c>
    </row>
    <row r="19" spans="1:6" ht="21">
      <c r="A19" s="24" t="s">
        <v>463</v>
      </c>
      <c r="B19" s="63" t="s">
        <v>453</v>
      </c>
      <c r="C19" s="26" t="s">
        <v>464</v>
      </c>
      <c r="D19" s="27">
        <v>859204.16</v>
      </c>
      <c r="E19" s="64">
        <v>545.16</v>
      </c>
      <c r="F19" s="65">
        <f t="shared" si="0"/>
        <v>858659</v>
      </c>
    </row>
    <row r="20" spans="1:6" ht="31.2">
      <c r="A20" s="24" t="s">
        <v>465</v>
      </c>
      <c r="B20" s="63" t="s">
        <v>453</v>
      </c>
      <c r="C20" s="26" t="s">
        <v>466</v>
      </c>
      <c r="D20" s="27">
        <v>29211864.57</v>
      </c>
      <c r="E20" s="64">
        <v>771583.12</v>
      </c>
      <c r="F20" s="65">
        <f t="shared" si="0"/>
        <v>28440281.449999999</v>
      </c>
    </row>
    <row r="21" spans="1:6" ht="21">
      <c r="A21" s="24" t="s">
        <v>467</v>
      </c>
      <c r="B21" s="63" t="s">
        <v>453</v>
      </c>
      <c r="C21" s="26" t="s">
        <v>468</v>
      </c>
      <c r="D21" s="27">
        <v>30420991</v>
      </c>
      <c r="E21" s="64">
        <v>230480.99</v>
      </c>
      <c r="F21" s="65">
        <f t="shared" si="0"/>
        <v>30190510.010000002</v>
      </c>
    </row>
    <row r="22" spans="1:6" ht="21">
      <c r="A22" s="24" t="s">
        <v>469</v>
      </c>
      <c r="B22" s="63" t="s">
        <v>453</v>
      </c>
      <c r="C22" s="26" t="s">
        <v>470</v>
      </c>
      <c r="D22" s="27">
        <v>30420991</v>
      </c>
      <c r="E22" s="64">
        <v>230480.99</v>
      </c>
      <c r="F22" s="65">
        <f t="shared" si="0"/>
        <v>30190510.010000002</v>
      </c>
    </row>
    <row r="23" spans="1:6" ht="21">
      <c r="A23" s="24" t="s">
        <v>471</v>
      </c>
      <c r="B23" s="63" t="s">
        <v>453</v>
      </c>
      <c r="C23" s="26" t="s">
        <v>472</v>
      </c>
      <c r="D23" s="27">
        <v>4657746</v>
      </c>
      <c r="E23" s="64">
        <v>36463.19</v>
      </c>
      <c r="F23" s="65">
        <f t="shared" si="0"/>
        <v>4621282.8099999996</v>
      </c>
    </row>
    <row r="24" spans="1:6" ht="21">
      <c r="A24" s="24" t="s">
        <v>473</v>
      </c>
      <c r="B24" s="63" t="s">
        <v>453</v>
      </c>
      <c r="C24" s="26" t="s">
        <v>474</v>
      </c>
      <c r="D24" s="27">
        <v>3100000</v>
      </c>
      <c r="E24" s="64" t="s">
        <v>45</v>
      </c>
      <c r="F24" s="65">
        <f t="shared" si="0"/>
        <v>3100000</v>
      </c>
    </row>
    <row r="25" spans="1:6" ht="13.2">
      <c r="A25" s="24" t="s">
        <v>475</v>
      </c>
      <c r="B25" s="63" t="s">
        <v>453</v>
      </c>
      <c r="C25" s="26" t="s">
        <v>476</v>
      </c>
      <c r="D25" s="27">
        <v>22663245</v>
      </c>
      <c r="E25" s="64">
        <v>194017.8</v>
      </c>
      <c r="F25" s="65">
        <f t="shared" si="0"/>
        <v>22469227.199999999</v>
      </c>
    </row>
    <row r="26" spans="1:6" ht="13.2">
      <c r="A26" s="24" t="s">
        <v>477</v>
      </c>
      <c r="B26" s="63" t="s">
        <v>453</v>
      </c>
      <c r="C26" s="26" t="s">
        <v>478</v>
      </c>
      <c r="D26" s="27">
        <v>180000</v>
      </c>
      <c r="E26" s="64" t="s">
        <v>45</v>
      </c>
      <c r="F26" s="65">
        <f t="shared" si="0"/>
        <v>180000</v>
      </c>
    </row>
    <row r="27" spans="1:6" ht="13.2">
      <c r="A27" s="24" t="s">
        <v>479</v>
      </c>
      <c r="B27" s="63" t="s">
        <v>453</v>
      </c>
      <c r="C27" s="26" t="s">
        <v>480</v>
      </c>
      <c r="D27" s="27">
        <v>180000</v>
      </c>
      <c r="E27" s="64" t="s">
        <v>45</v>
      </c>
      <c r="F27" s="65">
        <f t="shared" si="0"/>
        <v>180000</v>
      </c>
    </row>
    <row r="28" spans="1:6" ht="21">
      <c r="A28" s="24" t="s">
        <v>481</v>
      </c>
      <c r="B28" s="63" t="s">
        <v>453</v>
      </c>
      <c r="C28" s="26" t="s">
        <v>482</v>
      </c>
      <c r="D28" s="27">
        <v>6168000</v>
      </c>
      <c r="E28" s="64">
        <v>514000</v>
      </c>
      <c r="F28" s="65">
        <f t="shared" si="0"/>
        <v>5654000</v>
      </c>
    </row>
    <row r="29" spans="1:6" ht="13.2">
      <c r="A29" s="24" t="s">
        <v>483</v>
      </c>
      <c r="B29" s="63" t="s">
        <v>453</v>
      </c>
      <c r="C29" s="26" t="s">
        <v>484</v>
      </c>
      <c r="D29" s="27">
        <v>6168000</v>
      </c>
      <c r="E29" s="64">
        <v>514000</v>
      </c>
      <c r="F29" s="65">
        <f t="shared" si="0"/>
        <v>5654000</v>
      </c>
    </row>
    <row r="30" spans="1:6" ht="31.2">
      <c r="A30" s="24" t="s">
        <v>485</v>
      </c>
      <c r="B30" s="63" t="s">
        <v>453</v>
      </c>
      <c r="C30" s="26" t="s">
        <v>486</v>
      </c>
      <c r="D30" s="27">
        <v>6168000</v>
      </c>
      <c r="E30" s="64">
        <v>514000</v>
      </c>
      <c r="F30" s="65">
        <f t="shared" si="0"/>
        <v>5654000</v>
      </c>
    </row>
    <row r="31" spans="1:6" ht="13.2">
      <c r="A31" s="24" t="s">
        <v>487</v>
      </c>
      <c r="B31" s="63" t="s">
        <v>453</v>
      </c>
      <c r="C31" s="26" t="s">
        <v>488</v>
      </c>
      <c r="D31" s="27">
        <v>1966609</v>
      </c>
      <c r="E31" s="64" t="s">
        <v>45</v>
      </c>
      <c r="F31" s="65">
        <f t="shared" si="0"/>
        <v>1966609</v>
      </c>
    </row>
    <row r="32" spans="1:6" ht="31.2">
      <c r="A32" s="24" t="s">
        <v>489</v>
      </c>
      <c r="B32" s="63" t="s">
        <v>453</v>
      </c>
      <c r="C32" s="26" t="s">
        <v>490</v>
      </c>
      <c r="D32" s="27">
        <v>305529</v>
      </c>
      <c r="E32" s="64" t="s">
        <v>45</v>
      </c>
      <c r="F32" s="65">
        <f t="shared" si="0"/>
        <v>305529</v>
      </c>
    </row>
    <row r="33" spans="1:6" ht="41.4">
      <c r="A33" s="24" t="s">
        <v>491</v>
      </c>
      <c r="B33" s="63" t="s">
        <v>453</v>
      </c>
      <c r="C33" s="26" t="s">
        <v>492</v>
      </c>
      <c r="D33" s="27">
        <v>305529</v>
      </c>
      <c r="E33" s="64" t="s">
        <v>45</v>
      </c>
      <c r="F33" s="65">
        <f t="shared" si="0"/>
        <v>305529</v>
      </c>
    </row>
    <row r="34" spans="1:6" ht="13.2">
      <c r="A34" s="24" t="s">
        <v>493</v>
      </c>
      <c r="B34" s="63" t="s">
        <v>453</v>
      </c>
      <c r="C34" s="26" t="s">
        <v>494</v>
      </c>
      <c r="D34" s="27">
        <v>561080</v>
      </c>
      <c r="E34" s="64" t="s">
        <v>45</v>
      </c>
      <c r="F34" s="65">
        <f t="shared" si="0"/>
        <v>561080</v>
      </c>
    </row>
    <row r="35" spans="1:6" ht="13.2">
      <c r="A35" s="24" t="s">
        <v>495</v>
      </c>
      <c r="B35" s="63" t="s">
        <v>453</v>
      </c>
      <c r="C35" s="26" t="s">
        <v>496</v>
      </c>
      <c r="D35" s="27">
        <v>561080</v>
      </c>
      <c r="E35" s="64" t="s">
        <v>45</v>
      </c>
      <c r="F35" s="65">
        <f t="shared" si="0"/>
        <v>561080</v>
      </c>
    </row>
    <row r="36" spans="1:6" ht="13.2">
      <c r="A36" s="24" t="s">
        <v>497</v>
      </c>
      <c r="B36" s="63" t="s">
        <v>453</v>
      </c>
      <c r="C36" s="26" t="s">
        <v>498</v>
      </c>
      <c r="D36" s="27">
        <v>1100000</v>
      </c>
      <c r="E36" s="64" t="s">
        <v>45</v>
      </c>
      <c r="F36" s="65">
        <f t="shared" si="0"/>
        <v>1100000</v>
      </c>
    </row>
    <row r="37" spans="1:6" ht="31.2">
      <c r="A37" s="51" t="s">
        <v>499</v>
      </c>
      <c r="B37" s="52" t="s">
        <v>453</v>
      </c>
      <c r="C37" s="53" t="s">
        <v>500</v>
      </c>
      <c r="D37" s="54">
        <v>2840800</v>
      </c>
      <c r="E37" s="55">
        <v>46000</v>
      </c>
      <c r="F37" s="56">
        <f t="shared" si="0"/>
        <v>2794800</v>
      </c>
    </row>
    <row r="38" spans="1:6" ht="41.4">
      <c r="A38" s="24" t="s">
        <v>457</v>
      </c>
      <c r="B38" s="63" t="s">
        <v>453</v>
      </c>
      <c r="C38" s="26" t="s">
        <v>501</v>
      </c>
      <c r="D38" s="27">
        <v>2150090</v>
      </c>
      <c r="E38" s="64">
        <v>46000</v>
      </c>
      <c r="F38" s="65">
        <f t="shared" si="0"/>
        <v>2104090</v>
      </c>
    </row>
    <row r="39" spans="1:6" ht="21">
      <c r="A39" s="24" t="s">
        <v>459</v>
      </c>
      <c r="B39" s="63" t="s">
        <v>453</v>
      </c>
      <c r="C39" s="26" t="s">
        <v>502</v>
      </c>
      <c r="D39" s="27">
        <v>2150090</v>
      </c>
      <c r="E39" s="64">
        <v>46000</v>
      </c>
      <c r="F39" s="65">
        <f t="shared" si="0"/>
        <v>2104090</v>
      </c>
    </row>
    <row r="40" spans="1:6" ht="13.2">
      <c r="A40" s="24" t="s">
        <v>461</v>
      </c>
      <c r="B40" s="63" t="s">
        <v>453</v>
      </c>
      <c r="C40" s="26" t="s">
        <v>503</v>
      </c>
      <c r="D40" s="27">
        <v>1647534</v>
      </c>
      <c r="E40" s="64">
        <v>46000</v>
      </c>
      <c r="F40" s="65">
        <f t="shared" si="0"/>
        <v>1601534</v>
      </c>
    </row>
    <row r="41" spans="1:6" ht="21">
      <c r="A41" s="24" t="s">
        <v>463</v>
      </c>
      <c r="B41" s="63" t="s">
        <v>453</v>
      </c>
      <c r="C41" s="26" t="s">
        <v>504</v>
      </c>
      <c r="D41" s="27">
        <v>5000</v>
      </c>
      <c r="E41" s="64" t="s">
        <v>45</v>
      </c>
      <c r="F41" s="65">
        <f t="shared" si="0"/>
        <v>5000</v>
      </c>
    </row>
    <row r="42" spans="1:6" ht="31.2">
      <c r="A42" s="24" t="s">
        <v>465</v>
      </c>
      <c r="B42" s="63" t="s">
        <v>453</v>
      </c>
      <c r="C42" s="26" t="s">
        <v>505</v>
      </c>
      <c r="D42" s="27">
        <v>497556</v>
      </c>
      <c r="E42" s="64" t="s">
        <v>45</v>
      </c>
      <c r="F42" s="65">
        <f t="shared" si="0"/>
        <v>497556</v>
      </c>
    </row>
    <row r="43" spans="1:6" ht="21">
      <c r="A43" s="24" t="s">
        <v>467</v>
      </c>
      <c r="B43" s="63" t="s">
        <v>453</v>
      </c>
      <c r="C43" s="26" t="s">
        <v>506</v>
      </c>
      <c r="D43" s="27">
        <v>460710</v>
      </c>
      <c r="E43" s="64" t="s">
        <v>45</v>
      </c>
      <c r="F43" s="65">
        <f t="shared" si="0"/>
        <v>460710</v>
      </c>
    </row>
    <row r="44" spans="1:6" ht="21">
      <c r="A44" s="24" t="s">
        <v>469</v>
      </c>
      <c r="B44" s="63" t="s">
        <v>453</v>
      </c>
      <c r="C44" s="26" t="s">
        <v>507</v>
      </c>
      <c r="D44" s="27">
        <v>460710</v>
      </c>
      <c r="E44" s="64" t="s">
        <v>45</v>
      </c>
      <c r="F44" s="65">
        <f t="shared" si="0"/>
        <v>460710</v>
      </c>
    </row>
    <row r="45" spans="1:6" ht="21">
      <c r="A45" s="24" t="s">
        <v>471</v>
      </c>
      <c r="B45" s="63" t="s">
        <v>453</v>
      </c>
      <c r="C45" s="26" t="s">
        <v>508</v>
      </c>
      <c r="D45" s="27">
        <v>173492</v>
      </c>
      <c r="E45" s="64" t="s">
        <v>45</v>
      </c>
      <c r="F45" s="65">
        <f t="shared" si="0"/>
        <v>173492</v>
      </c>
    </row>
    <row r="46" spans="1:6" ht="13.2">
      <c r="A46" s="24" t="s">
        <v>475</v>
      </c>
      <c r="B46" s="63" t="s">
        <v>453</v>
      </c>
      <c r="C46" s="26" t="s">
        <v>509</v>
      </c>
      <c r="D46" s="27">
        <v>287218</v>
      </c>
      <c r="E46" s="64" t="s">
        <v>45</v>
      </c>
      <c r="F46" s="65">
        <f t="shared" si="0"/>
        <v>287218</v>
      </c>
    </row>
    <row r="47" spans="1:6" ht="13.2">
      <c r="A47" s="24" t="s">
        <v>487</v>
      </c>
      <c r="B47" s="63" t="s">
        <v>453</v>
      </c>
      <c r="C47" s="26" t="s">
        <v>510</v>
      </c>
      <c r="D47" s="27">
        <v>230000</v>
      </c>
      <c r="E47" s="64" t="s">
        <v>45</v>
      </c>
      <c r="F47" s="65">
        <f t="shared" si="0"/>
        <v>230000</v>
      </c>
    </row>
    <row r="48" spans="1:6" ht="13.2">
      <c r="A48" s="24" t="s">
        <v>493</v>
      </c>
      <c r="B48" s="63" t="s">
        <v>453</v>
      </c>
      <c r="C48" s="26" t="s">
        <v>511</v>
      </c>
      <c r="D48" s="27">
        <v>230000</v>
      </c>
      <c r="E48" s="64" t="s">
        <v>45</v>
      </c>
      <c r="F48" s="65">
        <f t="shared" si="0"/>
        <v>230000</v>
      </c>
    </row>
    <row r="49" spans="1:6" ht="13.2">
      <c r="A49" s="24" t="s">
        <v>495</v>
      </c>
      <c r="B49" s="63" t="s">
        <v>453</v>
      </c>
      <c r="C49" s="26" t="s">
        <v>512</v>
      </c>
      <c r="D49" s="27">
        <v>230000</v>
      </c>
      <c r="E49" s="64" t="s">
        <v>45</v>
      </c>
      <c r="F49" s="65">
        <f t="shared" si="0"/>
        <v>230000</v>
      </c>
    </row>
    <row r="50" spans="1:6" ht="41.4">
      <c r="A50" s="51" t="s">
        <v>513</v>
      </c>
      <c r="B50" s="52" t="s">
        <v>453</v>
      </c>
      <c r="C50" s="53" t="s">
        <v>514</v>
      </c>
      <c r="D50" s="54">
        <v>115112399</v>
      </c>
      <c r="E50" s="55">
        <v>3004458.81</v>
      </c>
      <c r="F50" s="56">
        <f t="shared" si="0"/>
        <v>112107940.19</v>
      </c>
    </row>
    <row r="51" spans="1:6" ht="41.4">
      <c r="A51" s="24" t="s">
        <v>457</v>
      </c>
      <c r="B51" s="63" t="s">
        <v>453</v>
      </c>
      <c r="C51" s="26" t="s">
        <v>515</v>
      </c>
      <c r="D51" s="27">
        <v>97712184</v>
      </c>
      <c r="E51" s="64">
        <v>2843325.89</v>
      </c>
      <c r="F51" s="65">
        <f t="shared" si="0"/>
        <v>94868858.109999999</v>
      </c>
    </row>
    <row r="52" spans="1:6" ht="21">
      <c r="A52" s="24" t="s">
        <v>459</v>
      </c>
      <c r="B52" s="63" t="s">
        <v>453</v>
      </c>
      <c r="C52" s="26" t="s">
        <v>516</v>
      </c>
      <c r="D52" s="27">
        <v>97712184</v>
      </c>
      <c r="E52" s="64">
        <v>2843325.89</v>
      </c>
      <c r="F52" s="65">
        <f t="shared" si="0"/>
        <v>94868858.109999999</v>
      </c>
    </row>
    <row r="53" spans="1:6" ht="13.2">
      <c r="A53" s="24" t="s">
        <v>461</v>
      </c>
      <c r="B53" s="63" t="s">
        <v>453</v>
      </c>
      <c r="C53" s="26" t="s">
        <v>517</v>
      </c>
      <c r="D53" s="27">
        <v>74508627.379999995</v>
      </c>
      <c r="E53" s="64">
        <v>2326581.0099999998</v>
      </c>
      <c r="F53" s="65">
        <f t="shared" si="0"/>
        <v>72182046.36999999</v>
      </c>
    </row>
    <row r="54" spans="1:6" ht="21">
      <c r="A54" s="24" t="s">
        <v>463</v>
      </c>
      <c r="B54" s="63" t="s">
        <v>453</v>
      </c>
      <c r="C54" s="26" t="s">
        <v>518</v>
      </c>
      <c r="D54" s="27">
        <v>588812.16</v>
      </c>
      <c r="E54" s="64">
        <v>545.16</v>
      </c>
      <c r="F54" s="65">
        <f t="shared" si="0"/>
        <v>588267</v>
      </c>
    </row>
    <row r="55" spans="1:6" ht="31.2">
      <c r="A55" s="24" t="s">
        <v>465</v>
      </c>
      <c r="B55" s="63" t="s">
        <v>453</v>
      </c>
      <c r="C55" s="26" t="s">
        <v>519</v>
      </c>
      <c r="D55" s="27">
        <v>22614744.460000001</v>
      </c>
      <c r="E55" s="64">
        <v>516199.72</v>
      </c>
      <c r="F55" s="65">
        <f t="shared" si="0"/>
        <v>22098544.740000002</v>
      </c>
    </row>
    <row r="56" spans="1:6" ht="21">
      <c r="A56" s="24" t="s">
        <v>467</v>
      </c>
      <c r="B56" s="63" t="s">
        <v>453</v>
      </c>
      <c r="C56" s="26" t="s">
        <v>520</v>
      </c>
      <c r="D56" s="27">
        <v>17086135</v>
      </c>
      <c r="E56" s="64">
        <v>161132.92000000001</v>
      </c>
      <c r="F56" s="65">
        <f t="shared" si="0"/>
        <v>16925002.079999998</v>
      </c>
    </row>
    <row r="57" spans="1:6" ht="21">
      <c r="A57" s="24" t="s">
        <v>469</v>
      </c>
      <c r="B57" s="63" t="s">
        <v>453</v>
      </c>
      <c r="C57" s="26" t="s">
        <v>521</v>
      </c>
      <c r="D57" s="27">
        <v>17086135</v>
      </c>
      <c r="E57" s="64">
        <v>161132.92000000001</v>
      </c>
      <c r="F57" s="65">
        <f t="shared" si="0"/>
        <v>16925002.079999998</v>
      </c>
    </row>
    <row r="58" spans="1:6" ht="21">
      <c r="A58" s="24" t="s">
        <v>471</v>
      </c>
      <c r="B58" s="63" t="s">
        <v>453</v>
      </c>
      <c r="C58" s="26" t="s">
        <v>522</v>
      </c>
      <c r="D58" s="27">
        <v>3187549</v>
      </c>
      <c r="E58" s="64">
        <v>12960.09</v>
      </c>
      <c r="F58" s="65">
        <f t="shared" si="0"/>
        <v>3174588.91</v>
      </c>
    </row>
    <row r="59" spans="1:6" ht="21">
      <c r="A59" s="24" t="s">
        <v>473</v>
      </c>
      <c r="B59" s="63" t="s">
        <v>453</v>
      </c>
      <c r="C59" s="26" t="s">
        <v>523</v>
      </c>
      <c r="D59" s="27">
        <v>3100000</v>
      </c>
      <c r="E59" s="64" t="s">
        <v>45</v>
      </c>
      <c r="F59" s="65">
        <f t="shared" si="0"/>
        <v>3100000</v>
      </c>
    </row>
    <row r="60" spans="1:6" ht="13.2">
      <c r="A60" s="24" t="s">
        <v>475</v>
      </c>
      <c r="B60" s="63" t="s">
        <v>453</v>
      </c>
      <c r="C60" s="26" t="s">
        <v>524</v>
      </c>
      <c r="D60" s="27">
        <v>10798586</v>
      </c>
      <c r="E60" s="64">
        <v>148172.82999999999</v>
      </c>
      <c r="F60" s="65">
        <f t="shared" si="0"/>
        <v>10650413.17</v>
      </c>
    </row>
    <row r="61" spans="1:6" ht="13.2">
      <c r="A61" s="24" t="s">
        <v>487</v>
      </c>
      <c r="B61" s="63" t="s">
        <v>453</v>
      </c>
      <c r="C61" s="26" t="s">
        <v>525</v>
      </c>
      <c r="D61" s="27">
        <v>314080</v>
      </c>
      <c r="E61" s="64" t="s">
        <v>45</v>
      </c>
      <c r="F61" s="65">
        <f t="shared" si="0"/>
        <v>314080</v>
      </c>
    </row>
    <row r="62" spans="1:6" ht="13.2">
      <c r="A62" s="24" t="s">
        <v>493</v>
      </c>
      <c r="B62" s="63" t="s">
        <v>453</v>
      </c>
      <c r="C62" s="26" t="s">
        <v>526</v>
      </c>
      <c r="D62" s="27">
        <v>314080</v>
      </c>
      <c r="E62" s="64" t="s">
        <v>45</v>
      </c>
      <c r="F62" s="65">
        <f t="shared" si="0"/>
        <v>314080</v>
      </c>
    </row>
    <row r="63" spans="1:6" ht="13.2">
      <c r="A63" s="24" t="s">
        <v>495</v>
      </c>
      <c r="B63" s="63" t="s">
        <v>453</v>
      </c>
      <c r="C63" s="26" t="s">
        <v>527</v>
      </c>
      <c r="D63" s="27">
        <v>314080</v>
      </c>
      <c r="E63" s="64" t="s">
        <v>45</v>
      </c>
      <c r="F63" s="65">
        <f t="shared" si="0"/>
        <v>314080</v>
      </c>
    </row>
    <row r="64" spans="1:6" ht="13.2">
      <c r="A64" s="51" t="s">
        <v>528</v>
      </c>
      <c r="B64" s="52" t="s">
        <v>453</v>
      </c>
      <c r="C64" s="53" t="s">
        <v>529</v>
      </c>
      <c r="D64" s="54">
        <v>6300</v>
      </c>
      <c r="E64" s="55" t="s">
        <v>45</v>
      </c>
      <c r="F64" s="56">
        <f t="shared" si="0"/>
        <v>6300</v>
      </c>
    </row>
    <row r="65" spans="1:6" ht="21">
      <c r="A65" s="24" t="s">
        <v>467</v>
      </c>
      <c r="B65" s="63" t="s">
        <v>453</v>
      </c>
      <c r="C65" s="26" t="s">
        <v>530</v>
      </c>
      <c r="D65" s="27">
        <v>6300</v>
      </c>
      <c r="E65" s="64" t="s">
        <v>45</v>
      </c>
      <c r="F65" s="65">
        <f t="shared" si="0"/>
        <v>6300</v>
      </c>
    </row>
    <row r="66" spans="1:6" ht="21">
      <c r="A66" s="24" t="s">
        <v>469</v>
      </c>
      <c r="B66" s="63" t="s">
        <v>453</v>
      </c>
      <c r="C66" s="26" t="s">
        <v>531</v>
      </c>
      <c r="D66" s="27">
        <v>6300</v>
      </c>
      <c r="E66" s="64" t="s">
        <v>45</v>
      </c>
      <c r="F66" s="65">
        <f t="shared" si="0"/>
        <v>6300</v>
      </c>
    </row>
    <row r="67" spans="1:6" ht="13.2">
      <c r="A67" s="24" t="s">
        <v>475</v>
      </c>
      <c r="B67" s="63" t="s">
        <v>453</v>
      </c>
      <c r="C67" s="26" t="s">
        <v>532</v>
      </c>
      <c r="D67" s="27">
        <v>6300</v>
      </c>
      <c r="E67" s="64" t="s">
        <v>45</v>
      </c>
      <c r="F67" s="65">
        <f t="shared" si="0"/>
        <v>6300</v>
      </c>
    </row>
    <row r="68" spans="1:6" ht="31.2">
      <c r="A68" s="51" t="s">
        <v>533</v>
      </c>
      <c r="B68" s="52" t="s">
        <v>453</v>
      </c>
      <c r="C68" s="53" t="s">
        <v>534</v>
      </c>
      <c r="D68" s="54">
        <v>24560380.460000001</v>
      </c>
      <c r="E68" s="55">
        <v>784140.88</v>
      </c>
      <c r="F68" s="56">
        <f t="shared" si="0"/>
        <v>23776239.580000002</v>
      </c>
    </row>
    <row r="69" spans="1:6" ht="41.4">
      <c r="A69" s="24" t="s">
        <v>457</v>
      </c>
      <c r="B69" s="63" t="s">
        <v>453</v>
      </c>
      <c r="C69" s="26" t="s">
        <v>535</v>
      </c>
      <c r="D69" s="27">
        <v>21843843.460000001</v>
      </c>
      <c r="E69" s="64">
        <v>714792.81</v>
      </c>
      <c r="F69" s="65">
        <f t="shared" si="0"/>
        <v>21129050.650000002</v>
      </c>
    </row>
    <row r="70" spans="1:6" ht="21">
      <c r="A70" s="24" t="s">
        <v>459</v>
      </c>
      <c r="B70" s="63" t="s">
        <v>453</v>
      </c>
      <c r="C70" s="26" t="s">
        <v>536</v>
      </c>
      <c r="D70" s="27">
        <v>21843843.460000001</v>
      </c>
      <c r="E70" s="64">
        <v>714792.81</v>
      </c>
      <c r="F70" s="65">
        <f t="shared" si="0"/>
        <v>21129050.650000002</v>
      </c>
    </row>
    <row r="71" spans="1:6" ht="13.2">
      <c r="A71" s="24" t="s">
        <v>461</v>
      </c>
      <c r="B71" s="63" t="s">
        <v>453</v>
      </c>
      <c r="C71" s="26" t="s">
        <v>537</v>
      </c>
      <c r="D71" s="27">
        <v>16642663.35</v>
      </c>
      <c r="E71" s="64">
        <v>459409.41</v>
      </c>
      <c r="F71" s="65">
        <f t="shared" si="0"/>
        <v>16183253.939999999</v>
      </c>
    </row>
    <row r="72" spans="1:6" ht="21">
      <c r="A72" s="24" t="s">
        <v>463</v>
      </c>
      <c r="B72" s="63" t="s">
        <v>453</v>
      </c>
      <c r="C72" s="26" t="s">
        <v>538</v>
      </c>
      <c r="D72" s="27">
        <v>122200</v>
      </c>
      <c r="E72" s="64" t="s">
        <v>45</v>
      </c>
      <c r="F72" s="65">
        <f t="shared" si="0"/>
        <v>122200</v>
      </c>
    </row>
    <row r="73" spans="1:6" ht="31.2">
      <c r="A73" s="24" t="s">
        <v>465</v>
      </c>
      <c r="B73" s="63" t="s">
        <v>453</v>
      </c>
      <c r="C73" s="26" t="s">
        <v>539</v>
      </c>
      <c r="D73" s="27">
        <v>5078980.1100000003</v>
      </c>
      <c r="E73" s="64">
        <v>255383.4</v>
      </c>
      <c r="F73" s="65">
        <f t="shared" si="0"/>
        <v>4823596.71</v>
      </c>
    </row>
    <row r="74" spans="1:6" ht="21">
      <c r="A74" s="24" t="s">
        <v>467</v>
      </c>
      <c r="B74" s="63" t="s">
        <v>453</v>
      </c>
      <c r="C74" s="26" t="s">
        <v>540</v>
      </c>
      <c r="D74" s="27">
        <v>2699537</v>
      </c>
      <c r="E74" s="64">
        <v>69348.070000000007</v>
      </c>
      <c r="F74" s="65">
        <f t="shared" si="0"/>
        <v>2630188.9300000002</v>
      </c>
    </row>
    <row r="75" spans="1:6" ht="21">
      <c r="A75" s="24" t="s">
        <v>469</v>
      </c>
      <c r="B75" s="63" t="s">
        <v>453</v>
      </c>
      <c r="C75" s="26" t="s">
        <v>541</v>
      </c>
      <c r="D75" s="27">
        <v>2699537</v>
      </c>
      <c r="E75" s="64">
        <v>69348.070000000007</v>
      </c>
      <c r="F75" s="65">
        <f t="shared" si="0"/>
        <v>2630188.9300000002</v>
      </c>
    </row>
    <row r="76" spans="1:6" ht="21">
      <c r="A76" s="24" t="s">
        <v>471</v>
      </c>
      <c r="B76" s="63" t="s">
        <v>453</v>
      </c>
      <c r="C76" s="26" t="s">
        <v>542</v>
      </c>
      <c r="D76" s="27">
        <v>765107</v>
      </c>
      <c r="E76" s="64">
        <v>23503.1</v>
      </c>
      <c r="F76" s="65">
        <f t="shared" si="0"/>
        <v>741603.9</v>
      </c>
    </row>
    <row r="77" spans="1:6" ht="13.2">
      <c r="A77" s="24" t="s">
        <v>475</v>
      </c>
      <c r="B77" s="63" t="s">
        <v>453</v>
      </c>
      <c r="C77" s="26" t="s">
        <v>543</v>
      </c>
      <c r="D77" s="27">
        <v>1934430</v>
      </c>
      <c r="E77" s="64">
        <v>45844.97</v>
      </c>
      <c r="F77" s="65">
        <f t="shared" si="0"/>
        <v>1888585.03</v>
      </c>
    </row>
    <row r="78" spans="1:6" ht="13.2">
      <c r="A78" s="24" t="s">
        <v>487</v>
      </c>
      <c r="B78" s="63" t="s">
        <v>453</v>
      </c>
      <c r="C78" s="26" t="s">
        <v>544</v>
      </c>
      <c r="D78" s="27">
        <v>17000</v>
      </c>
      <c r="E78" s="64" t="s">
        <v>45</v>
      </c>
      <c r="F78" s="65">
        <f t="shared" si="0"/>
        <v>17000</v>
      </c>
    </row>
    <row r="79" spans="1:6" ht="13.2">
      <c r="A79" s="24" t="s">
        <v>493</v>
      </c>
      <c r="B79" s="63" t="s">
        <v>453</v>
      </c>
      <c r="C79" s="26" t="s">
        <v>545</v>
      </c>
      <c r="D79" s="27">
        <v>17000</v>
      </c>
      <c r="E79" s="64" t="s">
        <v>45</v>
      </c>
      <c r="F79" s="65">
        <f t="shared" ref="F79:F142" si="1">IF(OR(D79="-",IF(E79="-",0,E79)&gt;=IF(D79="-",0,D79)),"-",IF(D79="-",0,D79)-IF(E79="-",0,E79))</f>
        <v>17000</v>
      </c>
    </row>
    <row r="80" spans="1:6" ht="13.2">
      <c r="A80" s="24" t="s">
        <v>495</v>
      </c>
      <c r="B80" s="63" t="s">
        <v>453</v>
      </c>
      <c r="C80" s="26" t="s">
        <v>546</v>
      </c>
      <c r="D80" s="27">
        <v>17000</v>
      </c>
      <c r="E80" s="64" t="s">
        <v>45</v>
      </c>
      <c r="F80" s="65">
        <f t="shared" si="1"/>
        <v>17000</v>
      </c>
    </row>
    <row r="81" spans="1:6" ht="13.2">
      <c r="A81" s="51" t="s">
        <v>547</v>
      </c>
      <c r="B81" s="52" t="s">
        <v>453</v>
      </c>
      <c r="C81" s="53" t="s">
        <v>548</v>
      </c>
      <c r="D81" s="54">
        <v>1100000</v>
      </c>
      <c r="E81" s="55" t="s">
        <v>45</v>
      </c>
      <c r="F81" s="56">
        <f t="shared" si="1"/>
        <v>1100000</v>
      </c>
    </row>
    <row r="82" spans="1:6" ht="13.2">
      <c r="A82" s="24" t="s">
        <v>487</v>
      </c>
      <c r="B82" s="63" t="s">
        <v>453</v>
      </c>
      <c r="C82" s="26" t="s">
        <v>549</v>
      </c>
      <c r="D82" s="27">
        <v>1100000</v>
      </c>
      <c r="E82" s="64" t="s">
        <v>45</v>
      </c>
      <c r="F82" s="65">
        <f t="shared" si="1"/>
        <v>1100000</v>
      </c>
    </row>
    <row r="83" spans="1:6" ht="13.2">
      <c r="A83" s="24" t="s">
        <v>497</v>
      </c>
      <c r="B83" s="63" t="s">
        <v>453</v>
      </c>
      <c r="C83" s="26" t="s">
        <v>550</v>
      </c>
      <c r="D83" s="27">
        <v>1100000</v>
      </c>
      <c r="E83" s="64" t="s">
        <v>45</v>
      </c>
      <c r="F83" s="65">
        <f t="shared" si="1"/>
        <v>1100000</v>
      </c>
    </row>
    <row r="84" spans="1:6" ht="13.2">
      <c r="A84" s="51" t="s">
        <v>551</v>
      </c>
      <c r="B84" s="52" t="s">
        <v>453</v>
      </c>
      <c r="C84" s="53" t="s">
        <v>552</v>
      </c>
      <c r="D84" s="54">
        <v>21224840</v>
      </c>
      <c r="E84" s="55">
        <v>514000</v>
      </c>
      <c r="F84" s="56">
        <f t="shared" si="1"/>
        <v>20710840</v>
      </c>
    </row>
    <row r="85" spans="1:6" ht="41.4">
      <c r="A85" s="24" t="s">
        <v>457</v>
      </c>
      <c r="B85" s="63" t="s">
        <v>453</v>
      </c>
      <c r="C85" s="26" t="s">
        <v>553</v>
      </c>
      <c r="D85" s="27">
        <v>4403002</v>
      </c>
      <c r="E85" s="64" t="s">
        <v>45</v>
      </c>
      <c r="F85" s="65">
        <f t="shared" si="1"/>
        <v>4403002</v>
      </c>
    </row>
    <row r="86" spans="1:6" ht="21">
      <c r="A86" s="24" t="s">
        <v>459</v>
      </c>
      <c r="B86" s="63" t="s">
        <v>453</v>
      </c>
      <c r="C86" s="26" t="s">
        <v>554</v>
      </c>
      <c r="D86" s="27">
        <v>4403002</v>
      </c>
      <c r="E86" s="64" t="s">
        <v>45</v>
      </c>
      <c r="F86" s="65">
        <f t="shared" si="1"/>
        <v>4403002</v>
      </c>
    </row>
    <row r="87" spans="1:6" ht="13.2">
      <c r="A87" s="24" t="s">
        <v>461</v>
      </c>
      <c r="B87" s="63" t="s">
        <v>453</v>
      </c>
      <c r="C87" s="26" t="s">
        <v>555</v>
      </c>
      <c r="D87" s="27">
        <v>3239226</v>
      </c>
      <c r="E87" s="64" t="s">
        <v>45</v>
      </c>
      <c r="F87" s="65">
        <f t="shared" si="1"/>
        <v>3239226</v>
      </c>
    </row>
    <row r="88" spans="1:6" ht="21">
      <c r="A88" s="24" t="s">
        <v>463</v>
      </c>
      <c r="B88" s="63" t="s">
        <v>453</v>
      </c>
      <c r="C88" s="26" t="s">
        <v>556</v>
      </c>
      <c r="D88" s="27">
        <v>143192</v>
      </c>
      <c r="E88" s="64" t="s">
        <v>45</v>
      </c>
      <c r="F88" s="65">
        <f t="shared" si="1"/>
        <v>143192</v>
      </c>
    </row>
    <row r="89" spans="1:6" ht="31.2">
      <c r="A89" s="24" t="s">
        <v>465</v>
      </c>
      <c r="B89" s="63" t="s">
        <v>453</v>
      </c>
      <c r="C89" s="26" t="s">
        <v>557</v>
      </c>
      <c r="D89" s="27">
        <v>1020584</v>
      </c>
      <c r="E89" s="64" t="s">
        <v>45</v>
      </c>
      <c r="F89" s="65">
        <f t="shared" si="1"/>
        <v>1020584</v>
      </c>
    </row>
    <row r="90" spans="1:6" ht="21">
      <c r="A90" s="24" t="s">
        <v>467</v>
      </c>
      <c r="B90" s="63" t="s">
        <v>453</v>
      </c>
      <c r="C90" s="26" t="s">
        <v>558</v>
      </c>
      <c r="D90" s="27">
        <v>10168309</v>
      </c>
      <c r="E90" s="64" t="s">
        <v>45</v>
      </c>
      <c r="F90" s="65">
        <f t="shared" si="1"/>
        <v>10168309</v>
      </c>
    </row>
    <row r="91" spans="1:6" ht="21">
      <c r="A91" s="24" t="s">
        <v>469</v>
      </c>
      <c r="B91" s="63" t="s">
        <v>453</v>
      </c>
      <c r="C91" s="26" t="s">
        <v>559</v>
      </c>
      <c r="D91" s="27">
        <v>10168309</v>
      </c>
      <c r="E91" s="64" t="s">
        <v>45</v>
      </c>
      <c r="F91" s="65">
        <f t="shared" si="1"/>
        <v>10168309</v>
      </c>
    </row>
    <row r="92" spans="1:6" ht="21">
      <c r="A92" s="24" t="s">
        <v>471</v>
      </c>
      <c r="B92" s="63" t="s">
        <v>453</v>
      </c>
      <c r="C92" s="26" t="s">
        <v>560</v>
      </c>
      <c r="D92" s="27">
        <v>531598</v>
      </c>
      <c r="E92" s="64" t="s">
        <v>45</v>
      </c>
      <c r="F92" s="65">
        <f t="shared" si="1"/>
        <v>531598</v>
      </c>
    </row>
    <row r="93" spans="1:6" ht="13.2">
      <c r="A93" s="24" t="s">
        <v>475</v>
      </c>
      <c r="B93" s="63" t="s">
        <v>453</v>
      </c>
      <c r="C93" s="26" t="s">
        <v>561</v>
      </c>
      <c r="D93" s="27">
        <v>9636711</v>
      </c>
      <c r="E93" s="64" t="s">
        <v>45</v>
      </c>
      <c r="F93" s="65">
        <f t="shared" si="1"/>
        <v>9636711</v>
      </c>
    </row>
    <row r="94" spans="1:6" ht="13.2">
      <c r="A94" s="24" t="s">
        <v>477</v>
      </c>
      <c r="B94" s="63" t="s">
        <v>453</v>
      </c>
      <c r="C94" s="26" t="s">
        <v>562</v>
      </c>
      <c r="D94" s="27">
        <v>180000</v>
      </c>
      <c r="E94" s="64" t="s">
        <v>45</v>
      </c>
      <c r="F94" s="65">
        <f t="shared" si="1"/>
        <v>180000</v>
      </c>
    </row>
    <row r="95" spans="1:6" ht="13.2">
      <c r="A95" s="24" t="s">
        <v>479</v>
      </c>
      <c r="B95" s="63" t="s">
        <v>453</v>
      </c>
      <c r="C95" s="26" t="s">
        <v>563</v>
      </c>
      <c r="D95" s="27">
        <v>180000</v>
      </c>
      <c r="E95" s="64" t="s">
        <v>45</v>
      </c>
      <c r="F95" s="65">
        <f t="shared" si="1"/>
        <v>180000</v>
      </c>
    </row>
    <row r="96" spans="1:6" ht="21">
      <c r="A96" s="24" t="s">
        <v>481</v>
      </c>
      <c r="B96" s="63" t="s">
        <v>453</v>
      </c>
      <c r="C96" s="26" t="s">
        <v>564</v>
      </c>
      <c r="D96" s="27">
        <v>6168000</v>
      </c>
      <c r="E96" s="64">
        <v>514000</v>
      </c>
      <c r="F96" s="65">
        <f t="shared" si="1"/>
        <v>5654000</v>
      </c>
    </row>
    <row r="97" spans="1:6" ht="13.2">
      <c r="A97" s="24" t="s">
        <v>483</v>
      </c>
      <c r="B97" s="63" t="s">
        <v>453</v>
      </c>
      <c r="C97" s="26" t="s">
        <v>565</v>
      </c>
      <c r="D97" s="27">
        <v>6168000</v>
      </c>
      <c r="E97" s="64">
        <v>514000</v>
      </c>
      <c r="F97" s="65">
        <f t="shared" si="1"/>
        <v>5654000</v>
      </c>
    </row>
    <row r="98" spans="1:6" ht="31.2">
      <c r="A98" s="24" t="s">
        <v>485</v>
      </c>
      <c r="B98" s="63" t="s">
        <v>453</v>
      </c>
      <c r="C98" s="26" t="s">
        <v>566</v>
      </c>
      <c r="D98" s="27">
        <v>6168000</v>
      </c>
      <c r="E98" s="64">
        <v>514000</v>
      </c>
      <c r="F98" s="65">
        <f t="shared" si="1"/>
        <v>5654000</v>
      </c>
    </row>
    <row r="99" spans="1:6" ht="13.2">
      <c r="A99" s="24" t="s">
        <v>487</v>
      </c>
      <c r="B99" s="63" t="s">
        <v>453</v>
      </c>
      <c r="C99" s="26" t="s">
        <v>567</v>
      </c>
      <c r="D99" s="27">
        <v>305529</v>
      </c>
      <c r="E99" s="64" t="s">
        <v>45</v>
      </c>
      <c r="F99" s="65">
        <f t="shared" si="1"/>
        <v>305529</v>
      </c>
    </row>
    <row r="100" spans="1:6" ht="31.2">
      <c r="A100" s="24" t="s">
        <v>489</v>
      </c>
      <c r="B100" s="63" t="s">
        <v>453</v>
      </c>
      <c r="C100" s="26" t="s">
        <v>568</v>
      </c>
      <c r="D100" s="27">
        <v>305529</v>
      </c>
      <c r="E100" s="64" t="s">
        <v>45</v>
      </c>
      <c r="F100" s="65">
        <f t="shared" si="1"/>
        <v>305529</v>
      </c>
    </row>
    <row r="101" spans="1:6" ht="41.4">
      <c r="A101" s="24" t="s">
        <v>491</v>
      </c>
      <c r="B101" s="63" t="s">
        <v>453</v>
      </c>
      <c r="C101" s="26" t="s">
        <v>569</v>
      </c>
      <c r="D101" s="27">
        <v>305529</v>
      </c>
      <c r="E101" s="64" t="s">
        <v>45</v>
      </c>
      <c r="F101" s="65">
        <f t="shared" si="1"/>
        <v>305529</v>
      </c>
    </row>
    <row r="102" spans="1:6" ht="21">
      <c r="A102" s="51" t="s">
        <v>570</v>
      </c>
      <c r="B102" s="52" t="s">
        <v>453</v>
      </c>
      <c r="C102" s="53" t="s">
        <v>571</v>
      </c>
      <c r="D102" s="54">
        <v>2314000</v>
      </c>
      <c r="E102" s="55" t="s">
        <v>45</v>
      </c>
      <c r="F102" s="56">
        <f t="shared" si="1"/>
        <v>2314000</v>
      </c>
    </row>
    <row r="103" spans="1:6" ht="21">
      <c r="A103" s="24" t="s">
        <v>467</v>
      </c>
      <c r="B103" s="63" t="s">
        <v>453</v>
      </c>
      <c r="C103" s="26" t="s">
        <v>572</v>
      </c>
      <c r="D103" s="27">
        <v>2314000</v>
      </c>
      <c r="E103" s="64" t="s">
        <v>45</v>
      </c>
      <c r="F103" s="65">
        <f t="shared" si="1"/>
        <v>2314000</v>
      </c>
    </row>
    <row r="104" spans="1:6" ht="21">
      <c r="A104" s="24" t="s">
        <v>469</v>
      </c>
      <c r="B104" s="63" t="s">
        <v>453</v>
      </c>
      <c r="C104" s="26" t="s">
        <v>573</v>
      </c>
      <c r="D104" s="27">
        <v>2314000</v>
      </c>
      <c r="E104" s="64" t="s">
        <v>45</v>
      </c>
      <c r="F104" s="65">
        <f t="shared" si="1"/>
        <v>2314000</v>
      </c>
    </row>
    <row r="105" spans="1:6" ht="21">
      <c r="A105" s="24" t="s">
        <v>471</v>
      </c>
      <c r="B105" s="63" t="s">
        <v>453</v>
      </c>
      <c r="C105" s="26" t="s">
        <v>574</v>
      </c>
      <c r="D105" s="27">
        <v>150000</v>
      </c>
      <c r="E105" s="64" t="s">
        <v>45</v>
      </c>
      <c r="F105" s="65">
        <f t="shared" si="1"/>
        <v>150000</v>
      </c>
    </row>
    <row r="106" spans="1:6" ht="13.2">
      <c r="A106" s="24" t="s">
        <v>475</v>
      </c>
      <c r="B106" s="63" t="s">
        <v>453</v>
      </c>
      <c r="C106" s="26" t="s">
        <v>575</v>
      </c>
      <c r="D106" s="27">
        <v>2164000</v>
      </c>
      <c r="E106" s="64" t="s">
        <v>45</v>
      </c>
      <c r="F106" s="65">
        <f t="shared" si="1"/>
        <v>2164000</v>
      </c>
    </row>
    <row r="107" spans="1:6" ht="31.2">
      <c r="A107" s="51" t="s">
        <v>576</v>
      </c>
      <c r="B107" s="52" t="s">
        <v>453</v>
      </c>
      <c r="C107" s="53" t="s">
        <v>577</v>
      </c>
      <c r="D107" s="54">
        <v>2314000</v>
      </c>
      <c r="E107" s="55" t="s">
        <v>45</v>
      </c>
      <c r="F107" s="56">
        <f t="shared" si="1"/>
        <v>2314000</v>
      </c>
    </row>
    <row r="108" spans="1:6" ht="21">
      <c r="A108" s="24" t="s">
        <v>467</v>
      </c>
      <c r="B108" s="63" t="s">
        <v>453</v>
      </c>
      <c r="C108" s="26" t="s">
        <v>578</v>
      </c>
      <c r="D108" s="27">
        <v>2314000</v>
      </c>
      <c r="E108" s="64" t="s">
        <v>45</v>
      </c>
      <c r="F108" s="65">
        <f t="shared" si="1"/>
        <v>2314000</v>
      </c>
    </row>
    <row r="109" spans="1:6" ht="21">
      <c r="A109" s="24" t="s">
        <v>469</v>
      </c>
      <c r="B109" s="63" t="s">
        <v>453</v>
      </c>
      <c r="C109" s="26" t="s">
        <v>579</v>
      </c>
      <c r="D109" s="27">
        <v>2314000</v>
      </c>
      <c r="E109" s="64" t="s">
        <v>45</v>
      </c>
      <c r="F109" s="65">
        <f t="shared" si="1"/>
        <v>2314000</v>
      </c>
    </row>
    <row r="110" spans="1:6" ht="21">
      <c r="A110" s="24" t="s">
        <v>471</v>
      </c>
      <c r="B110" s="63" t="s">
        <v>453</v>
      </c>
      <c r="C110" s="26" t="s">
        <v>580</v>
      </c>
      <c r="D110" s="27">
        <v>150000</v>
      </c>
      <c r="E110" s="64" t="s">
        <v>45</v>
      </c>
      <c r="F110" s="65">
        <f t="shared" si="1"/>
        <v>150000</v>
      </c>
    </row>
    <row r="111" spans="1:6" ht="13.2">
      <c r="A111" s="24" t="s">
        <v>475</v>
      </c>
      <c r="B111" s="63" t="s">
        <v>453</v>
      </c>
      <c r="C111" s="26" t="s">
        <v>581</v>
      </c>
      <c r="D111" s="27">
        <v>2164000</v>
      </c>
      <c r="E111" s="64" t="s">
        <v>45</v>
      </c>
      <c r="F111" s="65">
        <f t="shared" si="1"/>
        <v>2164000</v>
      </c>
    </row>
    <row r="112" spans="1:6" ht="13.2">
      <c r="A112" s="51" t="s">
        <v>582</v>
      </c>
      <c r="B112" s="52" t="s">
        <v>453</v>
      </c>
      <c r="C112" s="53" t="s">
        <v>583</v>
      </c>
      <c r="D112" s="54">
        <v>95169890</v>
      </c>
      <c r="E112" s="55">
        <v>32632</v>
      </c>
      <c r="F112" s="56">
        <f t="shared" si="1"/>
        <v>95137258</v>
      </c>
    </row>
    <row r="113" spans="1:6" ht="21">
      <c r="A113" s="24" t="s">
        <v>467</v>
      </c>
      <c r="B113" s="63" t="s">
        <v>453</v>
      </c>
      <c r="C113" s="26" t="s">
        <v>584</v>
      </c>
      <c r="D113" s="27">
        <v>41850990</v>
      </c>
      <c r="E113" s="64">
        <v>32632</v>
      </c>
      <c r="F113" s="65">
        <f t="shared" si="1"/>
        <v>41818358</v>
      </c>
    </row>
    <row r="114" spans="1:6" ht="21">
      <c r="A114" s="24" t="s">
        <v>469</v>
      </c>
      <c r="B114" s="63" t="s">
        <v>453</v>
      </c>
      <c r="C114" s="26" t="s">
        <v>585</v>
      </c>
      <c r="D114" s="27">
        <v>41850990</v>
      </c>
      <c r="E114" s="64">
        <v>32632</v>
      </c>
      <c r="F114" s="65">
        <f t="shared" si="1"/>
        <v>41818358</v>
      </c>
    </row>
    <row r="115" spans="1:6" ht="21">
      <c r="A115" s="24" t="s">
        <v>471</v>
      </c>
      <c r="B115" s="63" t="s">
        <v>453</v>
      </c>
      <c r="C115" s="26" t="s">
        <v>586</v>
      </c>
      <c r="D115" s="27">
        <v>2590800</v>
      </c>
      <c r="E115" s="64" t="s">
        <v>45</v>
      </c>
      <c r="F115" s="65">
        <f t="shared" si="1"/>
        <v>2590800</v>
      </c>
    </row>
    <row r="116" spans="1:6" ht="13.2">
      <c r="A116" s="24" t="s">
        <v>475</v>
      </c>
      <c r="B116" s="63" t="s">
        <v>453</v>
      </c>
      <c r="C116" s="26" t="s">
        <v>587</v>
      </c>
      <c r="D116" s="27">
        <v>39260190</v>
      </c>
      <c r="E116" s="64">
        <v>32632</v>
      </c>
      <c r="F116" s="65">
        <f t="shared" si="1"/>
        <v>39227558</v>
      </c>
    </row>
    <row r="117" spans="1:6" ht="21">
      <c r="A117" s="24" t="s">
        <v>588</v>
      </c>
      <c r="B117" s="63" t="s">
        <v>453</v>
      </c>
      <c r="C117" s="26" t="s">
        <v>589</v>
      </c>
      <c r="D117" s="27">
        <v>23000000</v>
      </c>
      <c r="E117" s="64" t="s">
        <v>45</v>
      </c>
      <c r="F117" s="65">
        <f t="shared" si="1"/>
        <v>23000000</v>
      </c>
    </row>
    <row r="118" spans="1:6" ht="13.2">
      <c r="A118" s="24" t="s">
        <v>590</v>
      </c>
      <c r="B118" s="63" t="s">
        <v>453</v>
      </c>
      <c r="C118" s="26" t="s">
        <v>591</v>
      </c>
      <c r="D118" s="27">
        <v>23000000</v>
      </c>
      <c r="E118" s="64" t="s">
        <v>45</v>
      </c>
      <c r="F118" s="65">
        <f t="shared" si="1"/>
        <v>23000000</v>
      </c>
    </row>
    <row r="119" spans="1:6" ht="21">
      <c r="A119" s="24" t="s">
        <v>592</v>
      </c>
      <c r="B119" s="63" t="s">
        <v>453</v>
      </c>
      <c r="C119" s="26" t="s">
        <v>593</v>
      </c>
      <c r="D119" s="27">
        <v>23000000</v>
      </c>
      <c r="E119" s="64" t="s">
        <v>45</v>
      </c>
      <c r="F119" s="65">
        <f t="shared" si="1"/>
        <v>23000000</v>
      </c>
    </row>
    <row r="120" spans="1:6" ht="21">
      <c r="A120" s="24" t="s">
        <v>481</v>
      </c>
      <c r="B120" s="63" t="s">
        <v>453</v>
      </c>
      <c r="C120" s="26" t="s">
        <v>594</v>
      </c>
      <c r="D120" s="27">
        <v>223600</v>
      </c>
      <c r="E120" s="64" t="s">
        <v>45</v>
      </c>
      <c r="F120" s="65">
        <f t="shared" si="1"/>
        <v>223600</v>
      </c>
    </row>
    <row r="121" spans="1:6" ht="21">
      <c r="A121" s="24" t="s">
        <v>595</v>
      </c>
      <c r="B121" s="63" t="s">
        <v>453</v>
      </c>
      <c r="C121" s="26" t="s">
        <v>596</v>
      </c>
      <c r="D121" s="27">
        <v>223600</v>
      </c>
      <c r="E121" s="64" t="s">
        <v>45</v>
      </c>
      <c r="F121" s="65">
        <f t="shared" si="1"/>
        <v>223600</v>
      </c>
    </row>
    <row r="122" spans="1:6" ht="21">
      <c r="A122" s="24" t="s">
        <v>597</v>
      </c>
      <c r="B122" s="63" t="s">
        <v>453</v>
      </c>
      <c r="C122" s="26" t="s">
        <v>598</v>
      </c>
      <c r="D122" s="27">
        <v>208000</v>
      </c>
      <c r="E122" s="64" t="s">
        <v>45</v>
      </c>
      <c r="F122" s="65">
        <f t="shared" si="1"/>
        <v>208000</v>
      </c>
    </row>
    <row r="123" spans="1:6" ht="21">
      <c r="A123" s="24" t="s">
        <v>599</v>
      </c>
      <c r="B123" s="63" t="s">
        <v>453</v>
      </c>
      <c r="C123" s="26" t="s">
        <v>600</v>
      </c>
      <c r="D123" s="27">
        <v>15600</v>
      </c>
      <c r="E123" s="64" t="s">
        <v>45</v>
      </c>
      <c r="F123" s="65">
        <f t="shared" si="1"/>
        <v>15600</v>
      </c>
    </row>
    <row r="124" spans="1:6" ht="13.2">
      <c r="A124" s="24" t="s">
        <v>487</v>
      </c>
      <c r="B124" s="63" t="s">
        <v>453</v>
      </c>
      <c r="C124" s="26" t="s">
        <v>601</v>
      </c>
      <c r="D124" s="27">
        <v>30095300</v>
      </c>
      <c r="E124" s="64" t="s">
        <v>45</v>
      </c>
      <c r="F124" s="65">
        <f t="shared" si="1"/>
        <v>30095300</v>
      </c>
    </row>
    <row r="125" spans="1:6" ht="31.2">
      <c r="A125" s="24" t="s">
        <v>489</v>
      </c>
      <c r="B125" s="63" t="s">
        <v>453</v>
      </c>
      <c r="C125" s="26" t="s">
        <v>602</v>
      </c>
      <c r="D125" s="27">
        <v>30095300</v>
      </c>
      <c r="E125" s="64" t="s">
        <v>45</v>
      </c>
      <c r="F125" s="65">
        <f t="shared" si="1"/>
        <v>30095300</v>
      </c>
    </row>
    <row r="126" spans="1:6" ht="41.4">
      <c r="A126" s="24" t="s">
        <v>491</v>
      </c>
      <c r="B126" s="63" t="s">
        <v>453</v>
      </c>
      <c r="C126" s="26" t="s">
        <v>603</v>
      </c>
      <c r="D126" s="27">
        <v>7013400</v>
      </c>
      <c r="E126" s="64" t="s">
        <v>45</v>
      </c>
      <c r="F126" s="65">
        <f t="shared" si="1"/>
        <v>7013400</v>
      </c>
    </row>
    <row r="127" spans="1:6" ht="41.4">
      <c r="A127" s="24" t="s">
        <v>604</v>
      </c>
      <c r="B127" s="63" t="s">
        <v>453</v>
      </c>
      <c r="C127" s="26" t="s">
        <v>605</v>
      </c>
      <c r="D127" s="27">
        <v>23081900</v>
      </c>
      <c r="E127" s="64" t="s">
        <v>45</v>
      </c>
      <c r="F127" s="65">
        <f t="shared" si="1"/>
        <v>23081900</v>
      </c>
    </row>
    <row r="128" spans="1:6" ht="13.2">
      <c r="A128" s="51" t="s">
        <v>606</v>
      </c>
      <c r="B128" s="52" t="s">
        <v>453</v>
      </c>
      <c r="C128" s="53" t="s">
        <v>607</v>
      </c>
      <c r="D128" s="54">
        <v>24053700</v>
      </c>
      <c r="E128" s="55" t="s">
        <v>45</v>
      </c>
      <c r="F128" s="56">
        <f t="shared" si="1"/>
        <v>24053700</v>
      </c>
    </row>
    <row r="129" spans="1:6" ht="21">
      <c r="A129" s="24" t="s">
        <v>467</v>
      </c>
      <c r="B129" s="63" t="s">
        <v>453</v>
      </c>
      <c r="C129" s="26" t="s">
        <v>608</v>
      </c>
      <c r="D129" s="27">
        <v>748200</v>
      </c>
      <c r="E129" s="64" t="s">
        <v>45</v>
      </c>
      <c r="F129" s="65">
        <f t="shared" si="1"/>
        <v>748200</v>
      </c>
    </row>
    <row r="130" spans="1:6" ht="21">
      <c r="A130" s="24" t="s">
        <v>469</v>
      </c>
      <c r="B130" s="63" t="s">
        <v>453</v>
      </c>
      <c r="C130" s="26" t="s">
        <v>609</v>
      </c>
      <c r="D130" s="27">
        <v>748200</v>
      </c>
      <c r="E130" s="64" t="s">
        <v>45</v>
      </c>
      <c r="F130" s="65">
        <f t="shared" si="1"/>
        <v>748200</v>
      </c>
    </row>
    <row r="131" spans="1:6" ht="13.2">
      <c r="A131" s="24" t="s">
        <v>475</v>
      </c>
      <c r="B131" s="63" t="s">
        <v>453</v>
      </c>
      <c r="C131" s="26" t="s">
        <v>610</v>
      </c>
      <c r="D131" s="27">
        <v>748200</v>
      </c>
      <c r="E131" s="64" t="s">
        <v>45</v>
      </c>
      <c r="F131" s="65">
        <f t="shared" si="1"/>
        <v>748200</v>
      </c>
    </row>
    <row r="132" spans="1:6" ht="21">
      <c r="A132" s="24" t="s">
        <v>481</v>
      </c>
      <c r="B132" s="63" t="s">
        <v>453</v>
      </c>
      <c r="C132" s="26" t="s">
        <v>611</v>
      </c>
      <c r="D132" s="27">
        <v>223600</v>
      </c>
      <c r="E132" s="64" t="s">
        <v>45</v>
      </c>
      <c r="F132" s="65">
        <f t="shared" si="1"/>
        <v>223600</v>
      </c>
    </row>
    <row r="133" spans="1:6" ht="21">
      <c r="A133" s="24" t="s">
        <v>595</v>
      </c>
      <c r="B133" s="63" t="s">
        <v>453</v>
      </c>
      <c r="C133" s="26" t="s">
        <v>612</v>
      </c>
      <c r="D133" s="27">
        <v>223600</v>
      </c>
      <c r="E133" s="64" t="s">
        <v>45</v>
      </c>
      <c r="F133" s="65">
        <f t="shared" si="1"/>
        <v>223600</v>
      </c>
    </row>
    <row r="134" spans="1:6" ht="21">
      <c r="A134" s="24" t="s">
        <v>597</v>
      </c>
      <c r="B134" s="63" t="s">
        <v>453</v>
      </c>
      <c r="C134" s="26" t="s">
        <v>613</v>
      </c>
      <c r="D134" s="27">
        <v>208000</v>
      </c>
      <c r="E134" s="64" t="s">
        <v>45</v>
      </c>
      <c r="F134" s="65">
        <f t="shared" si="1"/>
        <v>208000</v>
      </c>
    </row>
    <row r="135" spans="1:6" ht="21">
      <c r="A135" s="24" t="s">
        <v>599</v>
      </c>
      <c r="B135" s="63" t="s">
        <v>453</v>
      </c>
      <c r="C135" s="26" t="s">
        <v>614</v>
      </c>
      <c r="D135" s="27">
        <v>15600</v>
      </c>
      <c r="E135" s="64" t="s">
        <v>45</v>
      </c>
      <c r="F135" s="65">
        <f t="shared" si="1"/>
        <v>15600</v>
      </c>
    </row>
    <row r="136" spans="1:6" ht="13.2">
      <c r="A136" s="24" t="s">
        <v>487</v>
      </c>
      <c r="B136" s="63" t="s">
        <v>453</v>
      </c>
      <c r="C136" s="26" t="s">
        <v>615</v>
      </c>
      <c r="D136" s="27">
        <v>23081900</v>
      </c>
      <c r="E136" s="64" t="s">
        <v>45</v>
      </c>
      <c r="F136" s="65">
        <f t="shared" si="1"/>
        <v>23081900</v>
      </c>
    </row>
    <row r="137" spans="1:6" ht="31.2">
      <c r="A137" s="24" t="s">
        <v>489</v>
      </c>
      <c r="B137" s="63" t="s">
        <v>453</v>
      </c>
      <c r="C137" s="26" t="s">
        <v>616</v>
      </c>
      <c r="D137" s="27">
        <v>23081900</v>
      </c>
      <c r="E137" s="64" t="s">
        <v>45</v>
      </c>
      <c r="F137" s="65">
        <f t="shared" si="1"/>
        <v>23081900</v>
      </c>
    </row>
    <row r="138" spans="1:6" ht="41.4">
      <c r="A138" s="24" t="s">
        <v>604</v>
      </c>
      <c r="B138" s="63" t="s">
        <v>453</v>
      </c>
      <c r="C138" s="26" t="s">
        <v>617</v>
      </c>
      <c r="D138" s="27">
        <v>23081900</v>
      </c>
      <c r="E138" s="64" t="s">
        <v>45</v>
      </c>
      <c r="F138" s="65">
        <f t="shared" si="1"/>
        <v>23081900</v>
      </c>
    </row>
    <row r="139" spans="1:6" ht="13.2">
      <c r="A139" s="51" t="s">
        <v>618</v>
      </c>
      <c r="B139" s="52" t="s">
        <v>453</v>
      </c>
      <c r="C139" s="53" t="s">
        <v>619</v>
      </c>
      <c r="D139" s="54">
        <v>24650000</v>
      </c>
      <c r="E139" s="55">
        <v>32632</v>
      </c>
      <c r="F139" s="56">
        <f t="shared" si="1"/>
        <v>24617368</v>
      </c>
    </row>
    <row r="140" spans="1:6" ht="21">
      <c r="A140" s="24" t="s">
        <v>467</v>
      </c>
      <c r="B140" s="63" t="s">
        <v>453</v>
      </c>
      <c r="C140" s="26" t="s">
        <v>620</v>
      </c>
      <c r="D140" s="27">
        <v>1650000</v>
      </c>
      <c r="E140" s="64">
        <v>32632</v>
      </c>
      <c r="F140" s="65">
        <f t="shared" si="1"/>
        <v>1617368</v>
      </c>
    </row>
    <row r="141" spans="1:6" ht="21">
      <c r="A141" s="24" t="s">
        <v>469</v>
      </c>
      <c r="B141" s="63" t="s">
        <v>453</v>
      </c>
      <c r="C141" s="26" t="s">
        <v>621</v>
      </c>
      <c r="D141" s="27">
        <v>1650000</v>
      </c>
      <c r="E141" s="64">
        <v>32632</v>
      </c>
      <c r="F141" s="65">
        <f t="shared" si="1"/>
        <v>1617368</v>
      </c>
    </row>
    <row r="142" spans="1:6" ht="13.2">
      <c r="A142" s="24" t="s">
        <v>475</v>
      </c>
      <c r="B142" s="63" t="s">
        <v>453</v>
      </c>
      <c r="C142" s="26" t="s">
        <v>622</v>
      </c>
      <c r="D142" s="27">
        <v>1650000</v>
      </c>
      <c r="E142" s="64">
        <v>32632</v>
      </c>
      <c r="F142" s="65">
        <f t="shared" si="1"/>
        <v>1617368</v>
      </c>
    </row>
    <row r="143" spans="1:6" ht="21">
      <c r="A143" s="24" t="s">
        <v>588</v>
      </c>
      <c r="B143" s="63" t="s">
        <v>453</v>
      </c>
      <c r="C143" s="26" t="s">
        <v>623</v>
      </c>
      <c r="D143" s="27">
        <v>23000000</v>
      </c>
      <c r="E143" s="64" t="s">
        <v>45</v>
      </c>
      <c r="F143" s="65">
        <f t="shared" ref="F143:F206" si="2">IF(OR(D143="-",IF(E143="-",0,E143)&gt;=IF(D143="-",0,D143)),"-",IF(D143="-",0,D143)-IF(E143="-",0,E143))</f>
        <v>23000000</v>
      </c>
    </row>
    <row r="144" spans="1:6" ht="13.2">
      <c r="A144" s="24" t="s">
        <v>590</v>
      </c>
      <c r="B144" s="63" t="s">
        <v>453</v>
      </c>
      <c r="C144" s="26" t="s">
        <v>624</v>
      </c>
      <c r="D144" s="27">
        <v>23000000</v>
      </c>
      <c r="E144" s="64" t="s">
        <v>45</v>
      </c>
      <c r="F144" s="65">
        <f t="shared" si="2"/>
        <v>23000000</v>
      </c>
    </row>
    <row r="145" spans="1:6" ht="21">
      <c r="A145" s="24" t="s">
        <v>592</v>
      </c>
      <c r="B145" s="63" t="s">
        <v>453</v>
      </c>
      <c r="C145" s="26" t="s">
        <v>625</v>
      </c>
      <c r="D145" s="27">
        <v>23000000</v>
      </c>
      <c r="E145" s="64" t="s">
        <v>45</v>
      </c>
      <c r="F145" s="65">
        <f t="shared" si="2"/>
        <v>23000000</v>
      </c>
    </row>
    <row r="146" spans="1:6" ht="13.2">
      <c r="A146" s="51" t="s">
        <v>626</v>
      </c>
      <c r="B146" s="52" t="s">
        <v>453</v>
      </c>
      <c r="C146" s="53" t="s">
        <v>627</v>
      </c>
      <c r="D146" s="54">
        <v>26232390</v>
      </c>
      <c r="E146" s="55" t="s">
        <v>45</v>
      </c>
      <c r="F146" s="56">
        <f t="shared" si="2"/>
        <v>26232390</v>
      </c>
    </row>
    <row r="147" spans="1:6" ht="21">
      <c r="A147" s="24" t="s">
        <v>467</v>
      </c>
      <c r="B147" s="63" t="s">
        <v>453</v>
      </c>
      <c r="C147" s="26" t="s">
        <v>628</v>
      </c>
      <c r="D147" s="27">
        <v>26232390</v>
      </c>
      <c r="E147" s="64" t="s">
        <v>45</v>
      </c>
      <c r="F147" s="65">
        <f t="shared" si="2"/>
        <v>26232390</v>
      </c>
    </row>
    <row r="148" spans="1:6" ht="21">
      <c r="A148" s="24" t="s">
        <v>469</v>
      </c>
      <c r="B148" s="63" t="s">
        <v>453</v>
      </c>
      <c r="C148" s="26" t="s">
        <v>629</v>
      </c>
      <c r="D148" s="27">
        <v>26232390</v>
      </c>
      <c r="E148" s="64" t="s">
        <v>45</v>
      </c>
      <c r="F148" s="65">
        <f t="shared" si="2"/>
        <v>26232390</v>
      </c>
    </row>
    <row r="149" spans="1:6" ht="13.2">
      <c r="A149" s="24" t="s">
        <v>475</v>
      </c>
      <c r="B149" s="63" t="s">
        <v>453</v>
      </c>
      <c r="C149" s="26" t="s">
        <v>630</v>
      </c>
      <c r="D149" s="27">
        <v>26232390</v>
      </c>
      <c r="E149" s="64" t="s">
        <v>45</v>
      </c>
      <c r="F149" s="65">
        <f t="shared" si="2"/>
        <v>26232390</v>
      </c>
    </row>
    <row r="150" spans="1:6" ht="13.2">
      <c r="A150" s="51" t="s">
        <v>631</v>
      </c>
      <c r="B150" s="52" t="s">
        <v>453</v>
      </c>
      <c r="C150" s="53" t="s">
        <v>632</v>
      </c>
      <c r="D150" s="54">
        <v>1290800</v>
      </c>
      <c r="E150" s="55" t="s">
        <v>45</v>
      </c>
      <c r="F150" s="56">
        <f t="shared" si="2"/>
        <v>1290800</v>
      </c>
    </row>
    <row r="151" spans="1:6" ht="21">
      <c r="A151" s="24" t="s">
        <v>467</v>
      </c>
      <c r="B151" s="63" t="s">
        <v>453</v>
      </c>
      <c r="C151" s="26" t="s">
        <v>633</v>
      </c>
      <c r="D151" s="27">
        <v>1290800</v>
      </c>
      <c r="E151" s="64" t="s">
        <v>45</v>
      </c>
      <c r="F151" s="65">
        <f t="shared" si="2"/>
        <v>1290800</v>
      </c>
    </row>
    <row r="152" spans="1:6" ht="21">
      <c r="A152" s="24" t="s">
        <v>469</v>
      </c>
      <c r="B152" s="63" t="s">
        <v>453</v>
      </c>
      <c r="C152" s="26" t="s">
        <v>634</v>
      </c>
      <c r="D152" s="27">
        <v>1290800</v>
      </c>
      <c r="E152" s="64" t="s">
        <v>45</v>
      </c>
      <c r="F152" s="65">
        <f t="shared" si="2"/>
        <v>1290800</v>
      </c>
    </row>
    <row r="153" spans="1:6" ht="21">
      <c r="A153" s="24" t="s">
        <v>471</v>
      </c>
      <c r="B153" s="63" t="s">
        <v>453</v>
      </c>
      <c r="C153" s="26" t="s">
        <v>635</v>
      </c>
      <c r="D153" s="27">
        <v>1290800</v>
      </c>
      <c r="E153" s="64" t="s">
        <v>45</v>
      </c>
      <c r="F153" s="65">
        <f t="shared" si="2"/>
        <v>1290800</v>
      </c>
    </row>
    <row r="154" spans="1:6" ht="13.2">
      <c r="A154" s="51" t="s">
        <v>636</v>
      </c>
      <c r="B154" s="52" t="s">
        <v>453</v>
      </c>
      <c r="C154" s="53" t="s">
        <v>637</v>
      </c>
      <c r="D154" s="54">
        <v>18943000</v>
      </c>
      <c r="E154" s="55" t="s">
        <v>45</v>
      </c>
      <c r="F154" s="56">
        <f t="shared" si="2"/>
        <v>18943000</v>
      </c>
    </row>
    <row r="155" spans="1:6" ht="21">
      <c r="A155" s="24" t="s">
        <v>467</v>
      </c>
      <c r="B155" s="63" t="s">
        <v>453</v>
      </c>
      <c r="C155" s="26" t="s">
        <v>638</v>
      </c>
      <c r="D155" s="27">
        <v>11929600</v>
      </c>
      <c r="E155" s="64" t="s">
        <v>45</v>
      </c>
      <c r="F155" s="65">
        <f t="shared" si="2"/>
        <v>11929600</v>
      </c>
    </row>
    <row r="156" spans="1:6" ht="21">
      <c r="A156" s="24" t="s">
        <v>469</v>
      </c>
      <c r="B156" s="63" t="s">
        <v>453</v>
      </c>
      <c r="C156" s="26" t="s">
        <v>639</v>
      </c>
      <c r="D156" s="27">
        <v>11929600</v>
      </c>
      <c r="E156" s="64" t="s">
        <v>45</v>
      </c>
      <c r="F156" s="65">
        <f t="shared" si="2"/>
        <v>11929600</v>
      </c>
    </row>
    <row r="157" spans="1:6" ht="21">
      <c r="A157" s="24" t="s">
        <v>471</v>
      </c>
      <c r="B157" s="63" t="s">
        <v>453</v>
      </c>
      <c r="C157" s="26" t="s">
        <v>640</v>
      </c>
      <c r="D157" s="27">
        <v>1300000</v>
      </c>
      <c r="E157" s="64" t="s">
        <v>45</v>
      </c>
      <c r="F157" s="65">
        <f t="shared" si="2"/>
        <v>1300000</v>
      </c>
    </row>
    <row r="158" spans="1:6" ht="13.2">
      <c r="A158" s="24" t="s">
        <v>475</v>
      </c>
      <c r="B158" s="63" t="s">
        <v>453</v>
      </c>
      <c r="C158" s="26" t="s">
        <v>641</v>
      </c>
      <c r="D158" s="27">
        <v>10629600</v>
      </c>
      <c r="E158" s="64" t="s">
        <v>45</v>
      </c>
      <c r="F158" s="65">
        <f t="shared" si="2"/>
        <v>10629600</v>
      </c>
    </row>
    <row r="159" spans="1:6" ht="13.2">
      <c r="A159" s="24" t="s">
        <v>487</v>
      </c>
      <c r="B159" s="63" t="s">
        <v>453</v>
      </c>
      <c r="C159" s="26" t="s">
        <v>642</v>
      </c>
      <c r="D159" s="27">
        <v>7013400</v>
      </c>
      <c r="E159" s="64" t="s">
        <v>45</v>
      </c>
      <c r="F159" s="65">
        <f t="shared" si="2"/>
        <v>7013400</v>
      </c>
    </row>
    <row r="160" spans="1:6" ht="31.2">
      <c r="A160" s="24" t="s">
        <v>489</v>
      </c>
      <c r="B160" s="63" t="s">
        <v>453</v>
      </c>
      <c r="C160" s="26" t="s">
        <v>643</v>
      </c>
      <c r="D160" s="27">
        <v>7013400</v>
      </c>
      <c r="E160" s="64" t="s">
        <v>45</v>
      </c>
      <c r="F160" s="65">
        <f t="shared" si="2"/>
        <v>7013400</v>
      </c>
    </row>
    <row r="161" spans="1:6" ht="41.4">
      <c r="A161" s="24" t="s">
        <v>491</v>
      </c>
      <c r="B161" s="63" t="s">
        <v>453</v>
      </c>
      <c r="C161" s="26" t="s">
        <v>644</v>
      </c>
      <c r="D161" s="27">
        <v>7013400</v>
      </c>
      <c r="E161" s="64" t="s">
        <v>45</v>
      </c>
      <c r="F161" s="65">
        <f t="shared" si="2"/>
        <v>7013400</v>
      </c>
    </row>
    <row r="162" spans="1:6" ht="13.2">
      <c r="A162" s="51" t="s">
        <v>645</v>
      </c>
      <c r="B162" s="52" t="s">
        <v>453</v>
      </c>
      <c r="C162" s="53" t="s">
        <v>646</v>
      </c>
      <c r="D162" s="54">
        <v>64187150</v>
      </c>
      <c r="E162" s="55">
        <v>2923.77</v>
      </c>
      <c r="F162" s="56">
        <f t="shared" si="2"/>
        <v>64184226.229999997</v>
      </c>
    </row>
    <row r="163" spans="1:6" ht="41.4">
      <c r="A163" s="24" t="s">
        <v>457</v>
      </c>
      <c r="B163" s="63" t="s">
        <v>453</v>
      </c>
      <c r="C163" s="26" t="s">
        <v>647</v>
      </c>
      <c r="D163" s="27">
        <v>349603.86</v>
      </c>
      <c r="E163" s="64" t="s">
        <v>45</v>
      </c>
      <c r="F163" s="65">
        <f t="shared" si="2"/>
        <v>349603.86</v>
      </c>
    </row>
    <row r="164" spans="1:6" ht="21">
      <c r="A164" s="24" t="s">
        <v>459</v>
      </c>
      <c r="B164" s="63" t="s">
        <v>453</v>
      </c>
      <c r="C164" s="26" t="s">
        <v>648</v>
      </c>
      <c r="D164" s="27">
        <v>349603.86</v>
      </c>
      <c r="E164" s="64" t="s">
        <v>45</v>
      </c>
      <c r="F164" s="65">
        <f t="shared" si="2"/>
        <v>349603.86</v>
      </c>
    </row>
    <row r="165" spans="1:6" ht="13.2">
      <c r="A165" s="24" t="s">
        <v>461</v>
      </c>
      <c r="B165" s="63" t="s">
        <v>453</v>
      </c>
      <c r="C165" s="26" t="s">
        <v>649</v>
      </c>
      <c r="D165" s="27">
        <v>268513</v>
      </c>
      <c r="E165" s="64" t="s">
        <v>45</v>
      </c>
      <c r="F165" s="65">
        <f t="shared" si="2"/>
        <v>268513</v>
      </c>
    </row>
    <row r="166" spans="1:6" ht="31.2">
      <c r="A166" s="24" t="s">
        <v>465</v>
      </c>
      <c r="B166" s="63" t="s">
        <v>453</v>
      </c>
      <c r="C166" s="26" t="s">
        <v>650</v>
      </c>
      <c r="D166" s="27">
        <v>81090.86</v>
      </c>
      <c r="E166" s="64" t="s">
        <v>45</v>
      </c>
      <c r="F166" s="65">
        <f t="shared" si="2"/>
        <v>81090.86</v>
      </c>
    </row>
    <row r="167" spans="1:6" ht="21">
      <c r="A167" s="24" t="s">
        <v>467</v>
      </c>
      <c r="B167" s="63" t="s">
        <v>453</v>
      </c>
      <c r="C167" s="26" t="s">
        <v>651</v>
      </c>
      <c r="D167" s="27">
        <v>12137196.140000001</v>
      </c>
      <c r="E167" s="64">
        <v>2923.77</v>
      </c>
      <c r="F167" s="65">
        <f t="shared" si="2"/>
        <v>12134272.370000001</v>
      </c>
    </row>
    <row r="168" spans="1:6" ht="21">
      <c r="A168" s="24" t="s">
        <v>469</v>
      </c>
      <c r="B168" s="63" t="s">
        <v>453</v>
      </c>
      <c r="C168" s="26" t="s">
        <v>652</v>
      </c>
      <c r="D168" s="27">
        <v>12137196.140000001</v>
      </c>
      <c r="E168" s="64">
        <v>2923.77</v>
      </c>
      <c r="F168" s="65">
        <f t="shared" si="2"/>
        <v>12134272.370000001</v>
      </c>
    </row>
    <row r="169" spans="1:6" ht="13.2">
      <c r="A169" s="24" t="s">
        <v>475</v>
      </c>
      <c r="B169" s="63" t="s">
        <v>453</v>
      </c>
      <c r="C169" s="26" t="s">
        <v>653</v>
      </c>
      <c r="D169" s="27">
        <v>12137196.140000001</v>
      </c>
      <c r="E169" s="64">
        <v>2923.77</v>
      </c>
      <c r="F169" s="65">
        <f t="shared" si="2"/>
        <v>12134272.370000001</v>
      </c>
    </row>
    <row r="170" spans="1:6" ht="21">
      <c r="A170" s="24" t="s">
        <v>588</v>
      </c>
      <c r="B170" s="63" t="s">
        <v>453</v>
      </c>
      <c r="C170" s="26" t="s">
        <v>654</v>
      </c>
      <c r="D170" s="27">
        <v>51700350</v>
      </c>
      <c r="E170" s="64" t="s">
        <v>45</v>
      </c>
      <c r="F170" s="65">
        <f t="shared" si="2"/>
        <v>51700350</v>
      </c>
    </row>
    <row r="171" spans="1:6" ht="13.2">
      <c r="A171" s="24" t="s">
        <v>590</v>
      </c>
      <c r="B171" s="63" t="s">
        <v>453</v>
      </c>
      <c r="C171" s="26" t="s">
        <v>655</v>
      </c>
      <c r="D171" s="27">
        <v>51700350</v>
      </c>
      <c r="E171" s="64" t="s">
        <v>45</v>
      </c>
      <c r="F171" s="65">
        <f t="shared" si="2"/>
        <v>51700350</v>
      </c>
    </row>
    <row r="172" spans="1:6" ht="21">
      <c r="A172" s="24" t="s">
        <v>592</v>
      </c>
      <c r="B172" s="63" t="s">
        <v>453</v>
      </c>
      <c r="C172" s="26" t="s">
        <v>656</v>
      </c>
      <c r="D172" s="27">
        <v>51700350</v>
      </c>
      <c r="E172" s="64" t="s">
        <v>45</v>
      </c>
      <c r="F172" s="65">
        <f t="shared" si="2"/>
        <v>51700350</v>
      </c>
    </row>
    <row r="173" spans="1:6" ht="13.2">
      <c r="A173" s="51" t="s">
        <v>657</v>
      </c>
      <c r="B173" s="52" t="s">
        <v>453</v>
      </c>
      <c r="C173" s="53" t="s">
        <v>658</v>
      </c>
      <c r="D173" s="54">
        <v>650000</v>
      </c>
      <c r="E173" s="55">
        <v>2923.77</v>
      </c>
      <c r="F173" s="56">
        <f t="shared" si="2"/>
        <v>647076.23</v>
      </c>
    </row>
    <row r="174" spans="1:6" ht="21">
      <c r="A174" s="24" t="s">
        <v>467</v>
      </c>
      <c r="B174" s="63" t="s">
        <v>453</v>
      </c>
      <c r="C174" s="26" t="s">
        <v>659</v>
      </c>
      <c r="D174" s="27">
        <v>650000</v>
      </c>
      <c r="E174" s="64">
        <v>2923.77</v>
      </c>
      <c r="F174" s="65">
        <f t="shared" si="2"/>
        <v>647076.23</v>
      </c>
    </row>
    <row r="175" spans="1:6" ht="21">
      <c r="A175" s="24" t="s">
        <v>469</v>
      </c>
      <c r="B175" s="63" t="s">
        <v>453</v>
      </c>
      <c r="C175" s="26" t="s">
        <v>660</v>
      </c>
      <c r="D175" s="27">
        <v>650000</v>
      </c>
      <c r="E175" s="64">
        <v>2923.77</v>
      </c>
      <c r="F175" s="65">
        <f t="shared" si="2"/>
        <v>647076.23</v>
      </c>
    </row>
    <row r="176" spans="1:6" ht="13.2">
      <c r="A176" s="24" t="s">
        <v>475</v>
      </c>
      <c r="B176" s="63" t="s">
        <v>453</v>
      </c>
      <c r="C176" s="26" t="s">
        <v>661</v>
      </c>
      <c r="D176" s="27">
        <v>650000</v>
      </c>
      <c r="E176" s="64">
        <v>2923.77</v>
      </c>
      <c r="F176" s="65">
        <f t="shared" si="2"/>
        <v>647076.23</v>
      </c>
    </row>
    <row r="177" spans="1:6" ht="13.2">
      <c r="A177" s="51" t="s">
        <v>662</v>
      </c>
      <c r="B177" s="52" t="s">
        <v>453</v>
      </c>
      <c r="C177" s="53" t="s">
        <v>663</v>
      </c>
      <c r="D177" s="54">
        <v>61700350</v>
      </c>
      <c r="E177" s="55" t="s">
        <v>45</v>
      </c>
      <c r="F177" s="56">
        <f t="shared" si="2"/>
        <v>61700350</v>
      </c>
    </row>
    <row r="178" spans="1:6" ht="21">
      <c r="A178" s="24" t="s">
        <v>467</v>
      </c>
      <c r="B178" s="63" t="s">
        <v>453</v>
      </c>
      <c r="C178" s="26" t="s">
        <v>664</v>
      </c>
      <c r="D178" s="27">
        <v>10000000</v>
      </c>
      <c r="E178" s="64" t="s">
        <v>45</v>
      </c>
      <c r="F178" s="65">
        <f t="shared" si="2"/>
        <v>10000000</v>
      </c>
    </row>
    <row r="179" spans="1:6" ht="21">
      <c r="A179" s="24" t="s">
        <v>469</v>
      </c>
      <c r="B179" s="63" t="s">
        <v>453</v>
      </c>
      <c r="C179" s="26" t="s">
        <v>665</v>
      </c>
      <c r="D179" s="27">
        <v>10000000</v>
      </c>
      <c r="E179" s="64" t="s">
        <v>45</v>
      </c>
      <c r="F179" s="65">
        <f t="shared" si="2"/>
        <v>10000000</v>
      </c>
    </row>
    <row r="180" spans="1:6" ht="13.2">
      <c r="A180" s="24" t="s">
        <v>475</v>
      </c>
      <c r="B180" s="63" t="s">
        <v>453</v>
      </c>
      <c r="C180" s="26" t="s">
        <v>666</v>
      </c>
      <c r="D180" s="27">
        <v>10000000</v>
      </c>
      <c r="E180" s="64" t="s">
        <v>45</v>
      </c>
      <c r="F180" s="65">
        <f t="shared" si="2"/>
        <v>10000000</v>
      </c>
    </row>
    <row r="181" spans="1:6" ht="21">
      <c r="A181" s="24" t="s">
        <v>588</v>
      </c>
      <c r="B181" s="63" t="s">
        <v>453</v>
      </c>
      <c r="C181" s="26" t="s">
        <v>667</v>
      </c>
      <c r="D181" s="27">
        <v>51700350</v>
      </c>
      <c r="E181" s="64" t="s">
        <v>45</v>
      </c>
      <c r="F181" s="65">
        <f t="shared" si="2"/>
        <v>51700350</v>
      </c>
    </row>
    <row r="182" spans="1:6" ht="13.2">
      <c r="A182" s="24" t="s">
        <v>590</v>
      </c>
      <c r="B182" s="63" t="s">
        <v>453</v>
      </c>
      <c r="C182" s="26" t="s">
        <v>668</v>
      </c>
      <c r="D182" s="27">
        <v>51700350</v>
      </c>
      <c r="E182" s="64" t="s">
        <v>45</v>
      </c>
      <c r="F182" s="65">
        <f t="shared" si="2"/>
        <v>51700350</v>
      </c>
    </row>
    <row r="183" spans="1:6" ht="21">
      <c r="A183" s="24" t="s">
        <v>592</v>
      </c>
      <c r="B183" s="63" t="s">
        <v>453</v>
      </c>
      <c r="C183" s="26" t="s">
        <v>669</v>
      </c>
      <c r="D183" s="27">
        <v>51700350</v>
      </c>
      <c r="E183" s="64" t="s">
        <v>45</v>
      </c>
      <c r="F183" s="65">
        <f t="shared" si="2"/>
        <v>51700350</v>
      </c>
    </row>
    <row r="184" spans="1:6" ht="13.2">
      <c r="A184" s="51" t="s">
        <v>670</v>
      </c>
      <c r="B184" s="52" t="s">
        <v>453</v>
      </c>
      <c r="C184" s="53" t="s">
        <v>671</v>
      </c>
      <c r="D184" s="54">
        <v>208000</v>
      </c>
      <c r="E184" s="55" t="s">
        <v>45</v>
      </c>
      <c r="F184" s="56">
        <f t="shared" si="2"/>
        <v>208000</v>
      </c>
    </row>
    <row r="185" spans="1:6" ht="21">
      <c r="A185" s="24" t="s">
        <v>467</v>
      </c>
      <c r="B185" s="63" t="s">
        <v>453</v>
      </c>
      <c r="C185" s="26" t="s">
        <v>672</v>
      </c>
      <c r="D185" s="27">
        <v>208000</v>
      </c>
      <c r="E185" s="64" t="s">
        <v>45</v>
      </c>
      <c r="F185" s="65">
        <f t="shared" si="2"/>
        <v>208000</v>
      </c>
    </row>
    <row r="186" spans="1:6" ht="21">
      <c r="A186" s="24" t="s">
        <v>469</v>
      </c>
      <c r="B186" s="63" t="s">
        <v>453</v>
      </c>
      <c r="C186" s="26" t="s">
        <v>673</v>
      </c>
      <c r="D186" s="27">
        <v>208000</v>
      </c>
      <c r="E186" s="64" t="s">
        <v>45</v>
      </c>
      <c r="F186" s="65">
        <f t="shared" si="2"/>
        <v>208000</v>
      </c>
    </row>
    <row r="187" spans="1:6" ht="13.2">
      <c r="A187" s="24" t="s">
        <v>475</v>
      </c>
      <c r="B187" s="63" t="s">
        <v>453</v>
      </c>
      <c r="C187" s="26" t="s">
        <v>674</v>
      </c>
      <c r="D187" s="27">
        <v>208000</v>
      </c>
      <c r="E187" s="64" t="s">
        <v>45</v>
      </c>
      <c r="F187" s="65">
        <f t="shared" si="2"/>
        <v>208000</v>
      </c>
    </row>
    <row r="188" spans="1:6" ht="21">
      <c r="A188" s="51" t="s">
        <v>675</v>
      </c>
      <c r="B188" s="52" t="s">
        <v>453</v>
      </c>
      <c r="C188" s="53" t="s">
        <v>676</v>
      </c>
      <c r="D188" s="54">
        <v>1628800</v>
      </c>
      <c r="E188" s="55" t="s">
        <v>45</v>
      </c>
      <c r="F188" s="56">
        <f t="shared" si="2"/>
        <v>1628800</v>
      </c>
    </row>
    <row r="189" spans="1:6" ht="41.4">
      <c r="A189" s="24" t="s">
        <v>457</v>
      </c>
      <c r="B189" s="63" t="s">
        <v>453</v>
      </c>
      <c r="C189" s="26" t="s">
        <v>677</v>
      </c>
      <c r="D189" s="27">
        <v>349603.86</v>
      </c>
      <c r="E189" s="64" t="s">
        <v>45</v>
      </c>
      <c r="F189" s="65">
        <f t="shared" si="2"/>
        <v>349603.86</v>
      </c>
    </row>
    <row r="190" spans="1:6" ht="21">
      <c r="A190" s="24" t="s">
        <v>459</v>
      </c>
      <c r="B190" s="63" t="s">
        <v>453</v>
      </c>
      <c r="C190" s="26" t="s">
        <v>678</v>
      </c>
      <c r="D190" s="27">
        <v>349603.86</v>
      </c>
      <c r="E190" s="64" t="s">
        <v>45</v>
      </c>
      <c r="F190" s="65">
        <f t="shared" si="2"/>
        <v>349603.86</v>
      </c>
    </row>
    <row r="191" spans="1:6" ht="13.2">
      <c r="A191" s="24" t="s">
        <v>461</v>
      </c>
      <c r="B191" s="63" t="s">
        <v>453</v>
      </c>
      <c r="C191" s="26" t="s">
        <v>679</v>
      </c>
      <c r="D191" s="27">
        <v>268513</v>
      </c>
      <c r="E191" s="64" t="s">
        <v>45</v>
      </c>
      <c r="F191" s="65">
        <f t="shared" si="2"/>
        <v>268513</v>
      </c>
    </row>
    <row r="192" spans="1:6" ht="31.2">
      <c r="A192" s="24" t="s">
        <v>465</v>
      </c>
      <c r="B192" s="63" t="s">
        <v>453</v>
      </c>
      <c r="C192" s="26" t="s">
        <v>680</v>
      </c>
      <c r="D192" s="27">
        <v>81090.86</v>
      </c>
      <c r="E192" s="64" t="s">
        <v>45</v>
      </c>
      <c r="F192" s="65">
        <f t="shared" si="2"/>
        <v>81090.86</v>
      </c>
    </row>
    <row r="193" spans="1:6" ht="21">
      <c r="A193" s="24" t="s">
        <v>467</v>
      </c>
      <c r="B193" s="63" t="s">
        <v>453</v>
      </c>
      <c r="C193" s="26" t="s">
        <v>681</v>
      </c>
      <c r="D193" s="27">
        <v>1279196.1399999999</v>
      </c>
      <c r="E193" s="64" t="s">
        <v>45</v>
      </c>
      <c r="F193" s="65">
        <f t="shared" si="2"/>
        <v>1279196.1399999999</v>
      </c>
    </row>
    <row r="194" spans="1:6" ht="21">
      <c r="A194" s="24" t="s">
        <v>469</v>
      </c>
      <c r="B194" s="63" t="s">
        <v>453</v>
      </c>
      <c r="C194" s="26" t="s">
        <v>682</v>
      </c>
      <c r="D194" s="27">
        <v>1279196.1399999999</v>
      </c>
      <c r="E194" s="64" t="s">
        <v>45</v>
      </c>
      <c r="F194" s="65">
        <f t="shared" si="2"/>
        <v>1279196.1399999999</v>
      </c>
    </row>
    <row r="195" spans="1:6" ht="13.2">
      <c r="A195" s="24" t="s">
        <v>475</v>
      </c>
      <c r="B195" s="63" t="s">
        <v>453</v>
      </c>
      <c r="C195" s="26" t="s">
        <v>683</v>
      </c>
      <c r="D195" s="27">
        <v>1279196.1399999999</v>
      </c>
      <c r="E195" s="64" t="s">
        <v>45</v>
      </c>
      <c r="F195" s="65">
        <f t="shared" si="2"/>
        <v>1279196.1399999999</v>
      </c>
    </row>
    <row r="196" spans="1:6" ht="13.2">
      <c r="A196" s="51" t="s">
        <v>684</v>
      </c>
      <c r="B196" s="52" t="s">
        <v>453</v>
      </c>
      <c r="C196" s="53" t="s">
        <v>685</v>
      </c>
      <c r="D196" s="54">
        <v>1189578216</v>
      </c>
      <c r="E196" s="55">
        <v>25009904.850000001</v>
      </c>
      <c r="F196" s="56">
        <f t="shared" si="2"/>
        <v>1164568311.1500001</v>
      </c>
    </row>
    <row r="197" spans="1:6" ht="41.4">
      <c r="A197" s="24" t="s">
        <v>457</v>
      </c>
      <c r="B197" s="63" t="s">
        <v>453</v>
      </c>
      <c r="C197" s="26" t="s">
        <v>686</v>
      </c>
      <c r="D197" s="27">
        <v>20976669</v>
      </c>
      <c r="E197" s="64">
        <v>366373.83</v>
      </c>
      <c r="F197" s="65">
        <f t="shared" si="2"/>
        <v>20610295.170000002</v>
      </c>
    </row>
    <row r="198" spans="1:6" ht="13.2">
      <c r="A198" s="24" t="s">
        <v>687</v>
      </c>
      <c r="B198" s="63" t="s">
        <v>453</v>
      </c>
      <c r="C198" s="26" t="s">
        <v>688</v>
      </c>
      <c r="D198" s="27">
        <v>20976669</v>
      </c>
      <c r="E198" s="64">
        <v>366373.83</v>
      </c>
      <c r="F198" s="65">
        <f t="shared" si="2"/>
        <v>20610295.170000002</v>
      </c>
    </row>
    <row r="199" spans="1:6" ht="13.2">
      <c r="A199" s="24" t="s">
        <v>689</v>
      </c>
      <c r="B199" s="63" t="s">
        <v>453</v>
      </c>
      <c r="C199" s="26" t="s">
        <v>690</v>
      </c>
      <c r="D199" s="27">
        <v>16049978</v>
      </c>
      <c r="E199" s="64">
        <v>366102.03</v>
      </c>
      <c r="F199" s="65">
        <f t="shared" si="2"/>
        <v>15683875.970000001</v>
      </c>
    </row>
    <row r="200" spans="1:6" ht="21">
      <c r="A200" s="24" t="s">
        <v>691</v>
      </c>
      <c r="B200" s="63" t="s">
        <v>453</v>
      </c>
      <c r="C200" s="26" t="s">
        <v>692</v>
      </c>
      <c r="D200" s="27">
        <v>75995</v>
      </c>
      <c r="E200" s="64">
        <v>271.8</v>
      </c>
      <c r="F200" s="65">
        <f t="shared" si="2"/>
        <v>75723.199999999997</v>
      </c>
    </row>
    <row r="201" spans="1:6" ht="31.2">
      <c r="A201" s="24" t="s">
        <v>693</v>
      </c>
      <c r="B201" s="63" t="s">
        <v>453</v>
      </c>
      <c r="C201" s="26" t="s">
        <v>694</v>
      </c>
      <c r="D201" s="27">
        <v>4850696</v>
      </c>
      <c r="E201" s="64" t="s">
        <v>45</v>
      </c>
      <c r="F201" s="65">
        <f t="shared" si="2"/>
        <v>4850696</v>
      </c>
    </row>
    <row r="202" spans="1:6" ht="21">
      <c r="A202" s="24" t="s">
        <v>467</v>
      </c>
      <c r="B202" s="63" t="s">
        <v>453</v>
      </c>
      <c r="C202" s="26" t="s">
        <v>695</v>
      </c>
      <c r="D202" s="27">
        <v>7817028</v>
      </c>
      <c r="E202" s="64">
        <v>254535.52</v>
      </c>
      <c r="F202" s="65">
        <f t="shared" si="2"/>
        <v>7562492.4800000004</v>
      </c>
    </row>
    <row r="203" spans="1:6" ht="21">
      <c r="A203" s="24" t="s">
        <v>469</v>
      </c>
      <c r="B203" s="63" t="s">
        <v>453</v>
      </c>
      <c r="C203" s="26" t="s">
        <v>696</v>
      </c>
      <c r="D203" s="27">
        <v>7817028</v>
      </c>
      <c r="E203" s="64">
        <v>254535.52</v>
      </c>
      <c r="F203" s="65">
        <f t="shared" si="2"/>
        <v>7562492.4800000004</v>
      </c>
    </row>
    <row r="204" spans="1:6" ht="21">
      <c r="A204" s="24" t="s">
        <v>471</v>
      </c>
      <c r="B204" s="63" t="s">
        <v>453</v>
      </c>
      <c r="C204" s="26" t="s">
        <v>697</v>
      </c>
      <c r="D204" s="27">
        <v>1449583</v>
      </c>
      <c r="E204" s="64">
        <v>8711.19</v>
      </c>
      <c r="F204" s="65">
        <f t="shared" si="2"/>
        <v>1440871.81</v>
      </c>
    </row>
    <row r="205" spans="1:6" ht="13.2">
      <c r="A205" s="24" t="s">
        <v>475</v>
      </c>
      <c r="B205" s="63" t="s">
        <v>453</v>
      </c>
      <c r="C205" s="26" t="s">
        <v>698</v>
      </c>
      <c r="D205" s="27">
        <v>6367445</v>
      </c>
      <c r="E205" s="64">
        <v>245824.33</v>
      </c>
      <c r="F205" s="65">
        <f t="shared" si="2"/>
        <v>6121620.6699999999</v>
      </c>
    </row>
    <row r="206" spans="1:6" ht="21">
      <c r="A206" s="24" t="s">
        <v>588</v>
      </c>
      <c r="B206" s="63" t="s">
        <v>453</v>
      </c>
      <c r="C206" s="26" t="s">
        <v>699</v>
      </c>
      <c r="D206" s="27">
        <v>1735500</v>
      </c>
      <c r="E206" s="64" t="s">
        <v>45</v>
      </c>
      <c r="F206" s="65">
        <f t="shared" si="2"/>
        <v>1735500</v>
      </c>
    </row>
    <row r="207" spans="1:6" ht="13.2">
      <c r="A207" s="24" t="s">
        <v>590</v>
      </c>
      <c r="B207" s="63" t="s">
        <v>453</v>
      </c>
      <c r="C207" s="26" t="s">
        <v>700</v>
      </c>
      <c r="D207" s="27">
        <v>1735500</v>
      </c>
      <c r="E207" s="64" t="s">
        <v>45</v>
      </c>
      <c r="F207" s="65">
        <f t="shared" ref="F207:F270" si="3">IF(OR(D207="-",IF(E207="-",0,E207)&gt;=IF(D207="-",0,D207)),"-",IF(D207="-",0,D207)-IF(E207="-",0,E207))</f>
        <v>1735500</v>
      </c>
    </row>
    <row r="208" spans="1:6" ht="21">
      <c r="A208" s="24" t="s">
        <v>592</v>
      </c>
      <c r="B208" s="63" t="s">
        <v>453</v>
      </c>
      <c r="C208" s="26" t="s">
        <v>701</v>
      </c>
      <c r="D208" s="27">
        <v>1735500</v>
      </c>
      <c r="E208" s="64" t="s">
        <v>45</v>
      </c>
      <c r="F208" s="65">
        <f t="shared" si="3"/>
        <v>1735500</v>
      </c>
    </row>
    <row r="209" spans="1:6" ht="21">
      <c r="A209" s="24" t="s">
        <v>481</v>
      </c>
      <c r="B209" s="63" t="s">
        <v>453</v>
      </c>
      <c r="C209" s="26" t="s">
        <v>702</v>
      </c>
      <c r="D209" s="27">
        <v>1159039019</v>
      </c>
      <c r="E209" s="64">
        <v>24388995.5</v>
      </c>
      <c r="F209" s="65">
        <f t="shared" si="3"/>
        <v>1134650023.5</v>
      </c>
    </row>
    <row r="210" spans="1:6" ht="13.2">
      <c r="A210" s="24" t="s">
        <v>483</v>
      </c>
      <c r="B210" s="63" t="s">
        <v>453</v>
      </c>
      <c r="C210" s="26" t="s">
        <v>703</v>
      </c>
      <c r="D210" s="27">
        <v>1125771812</v>
      </c>
      <c r="E210" s="64">
        <v>23566419.5</v>
      </c>
      <c r="F210" s="65">
        <f t="shared" si="3"/>
        <v>1102205392.5</v>
      </c>
    </row>
    <row r="211" spans="1:6" ht="31.2">
      <c r="A211" s="24" t="s">
        <v>485</v>
      </c>
      <c r="B211" s="63" t="s">
        <v>453</v>
      </c>
      <c r="C211" s="26" t="s">
        <v>704</v>
      </c>
      <c r="D211" s="27">
        <v>1025189444</v>
      </c>
      <c r="E211" s="64">
        <v>23566419.5</v>
      </c>
      <c r="F211" s="65">
        <f t="shared" si="3"/>
        <v>1001623024.5</v>
      </c>
    </row>
    <row r="212" spans="1:6" ht="13.2">
      <c r="A212" s="24" t="s">
        <v>705</v>
      </c>
      <c r="B212" s="63" t="s">
        <v>453</v>
      </c>
      <c r="C212" s="26" t="s">
        <v>706</v>
      </c>
      <c r="D212" s="27">
        <v>100582368</v>
      </c>
      <c r="E212" s="64" t="s">
        <v>45</v>
      </c>
      <c r="F212" s="65">
        <f t="shared" si="3"/>
        <v>100582368</v>
      </c>
    </row>
    <row r="213" spans="1:6" ht="13.2">
      <c r="A213" s="24" t="s">
        <v>707</v>
      </c>
      <c r="B213" s="63" t="s">
        <v>453</v>
      </c>
      <c r="C213" s="26" t="s">
        <v>708</v>
      </c>
      <c r="D213" s="27">
        <v>33267207</v>
      </c>
      <c r="E213" s="64">
        <v>822576</v>
      </c>
      <c r="F213" s="65">
        <f t="shared" si="3"/>
        <v>32444631</v>
      </c>
    </row>
    <row r="214" spans="1:6" ht="41.4">
      <c r="A214" s="24" t="s">
        <v>709</v>
      </c>
      <c r="B214" s="63" t="s">
        <v>453</v>
      </c>
      <c r="C214" s="26" t="s">
        <v>710</v>
      </c>
      <c r="D214" s="27">
        <v>31832827</v>
      </c>
      <c r="E214" s="64">
        <v>822576</v>
      </c>
      <c r="F214" s="65">
        <f t="shared" si="3"/>
        <v>31010251</v>
      </c>
    </row>
    <row r="215" spans="1:6" ht="13.2">
      <c r="A215" s="24" t="s">
        <v>711</v>
      </c>
      <c r="B215" s="63" t="s">
        <v>453</v>
      </c>
      <c r="C215" s="26" t="s">
        <v>712</v>
      </c>
      <c r="D215" s="27">
        <v>1434380</v>
      </c>
      <c r="E215" s="64" t="s">
        <v>45</v>
      </c>
      <c r="F215" s="65">
        <f t="shared" si="3"/>
        <v>1434380</v>
      </c>
    </row>
    <row r="216" spans="1:6" ht="13.2">
      <c r="A216" s="24" t="s">
        <v>487</v>
      </c>
      <c r="B216" s="63" t="s">
        <v>453</v>
      </c>
      <c r="C216" s="26" t="s">
        <v>713</v>
      </c>
      <c r="D216" s="27">
        <v>10000</v>
      </c>
      <c r="E216" s="64" t="s">
        <v>45</v>
      </c>
      <c r="F216" s="65">
        <f t="shared" si="3"/>
        <v>10000</v>
      </c>
    </row>
    <row r="217" spans="1:6" ht="13.2">
      <c r="A217" s="24" t="s">
        <v>493</v>
      </c>
      <c r="B217" s="63" t="s">
        <v>453</v>
      </c>
      <c r="C217" s="26" t="s">
        <v>714</v>
      </c>
      <c r="D217" s="27">
        <v>10000</v>
      </c>
      <c r="E217" s="64" t="s">
        <v>45</v>
      </c>
      <c r="F217" s="65">
        <f t="shared" si="3"/>
        <v>10000</v>
      </c>
    </row>
    <row r="218" spans="1:6" ht="13.2">
      <c r="A218" s="24" t="s">
        <v>495</v>
      </c>
      <c r="B218" s="63" t="s">
        <v>453</v>
      </c>
      <c r="C218" s="26" t="s">
        <v>715</v>
      </c>
      <c r="D218" s="27">
        <v>10000</v>
      </c>
      <c r="E218" s="64" t="s">
        <v>45</v>
      </c>
      <c r="F218" s="65">
        <f t="shared" si="3"/>
        <v>10000</v>
      </c>
    </row>
    <row r="219" spans="1:6" ht="13.2">
      <c r="A219" s="51" t="s">
        <v>716</v>
      </c>
      <c r="B219" s="52" t="s">
        <v>453</v>
      </c>
      <c r="C219" s="53" t="s">
        <v>717</v>
      </c>
      <c r="D219" s="54">
        <v>387245558</v>
      </c>
      <c r="E219" s="55">
        <v>4863438.74</v>
      </c>
      <c r="F219" s="56">
        <f t="shared" si="3"/>
        <v>382382119.25999999</v>
      </c>
    </row>
    <row r="220" spans="1:6" ht="21">
      <c r="A220" s="24" t="s">
        <v>588</v>
      </c>
      <c r="B220" s="63" t="s">
        <v>453</v>
      </c>
      <c r="C220" s="26" t="s">
        <v>718</v>
      </c>
      <c r="D220" s="27">
        <v>1735500</v>
      </c>
      <c r="E220" s="64" t="s">
        <v>45</v>
      </c>
      <c r="F220" s="65">
        <f t="shared" si="3"/>
        <v>1735500</v>
      </c>
    </row>
    <row r="221" spans="1:6" ht="13.2">
      <c r="A221" s="24" t="s">
        <v>590</v>
      </c>
      <c r="B221" s="63" t="s">
        <v>453</v>
      </c>
      <c r="C221" s="26" t="s">
        <v>719</v>
      </c>
      <c r="D221" s="27">
        <v>1735500</v>
      </c>
      <c r="E221" s="64" t="s">
        <v>45</v>
      </c>
      <c r="F221" s="65">
        <f t="shared" si="3"/>
        <v>1735500</v>
      </c>
    </row>
    <row r="222" spans="1:6" ht="21">
      <c r="A222" s="24" t="s">
        <v>592</v>
      </c>
      <c r="B222" s="63" t="s">
        <v>453</v>
      </c>
      <c r="C222" s="26" t="s">
        <v>720</v>
      </c>
      <c r="D222" s="27">
        <v>1735500</v>
      </c>
      <c r="E222" s="64" t="s">
        <v>45</v>
      </c>
      <c r="F222" s="65">
        <f t="shared" si="3"/>
        <v>1735500</v>
      </c>
    </row>
    <row r="223" spans="1:6" ht="21">
      <c r="A223" s="24" t="s">
        <v>481</v>
      </c>
      <c r="B223" s="63" t="s">
        <v>453</v>
      </c>
      <c r="C223" s="26" t="s">
        <v>721</v>
      </c>
      <c r="D223" s="27">
        <v>385510058</v>
      </c>
      <c r="E223" s="64">
        <v>4863438.74</v>
      </c>
      <c r="F223" s="65">
        <f t="shared" si="3"/>
        <v>380646619.25999999</v>
      </c>
    </row>
    <row r="224" spans="1:6" ht="13.2">
      <c r="A224" s="24" t="s">
        <v>483</v>
      </c>
      <c r="B224" s="63" t="s">
        <v>453</v>
      </c>
      <c r="C224" s="26" t="s">
        <v>722</v>
      </c>
      <c r="D224" s="27">
        <v>385510058</v>
      </c>
      <c r="E224" s="64">
        <v>4863438.74</v>
      </c>
      <c r="F224" s="65">
        <f t="shared" si="3"/>
        <v>380646619.25999999</v>
      </c>
    </row>
    <row r="225" spans="1:6" ht="31.2">
      <c r="A225" s="24" t="s">
        <v>485</v>
      </c>
      <c r="B225" s="63" t="s">
        <v>453</v>
      </c>
      <c r="C225" s="26" t="s">
        <v>723</v>
      </c>
      <c r="D225" s="27">
        <v>378505088</v>
      </c>
      <c r="E225" s="64">
        <v>4863438.74</v>
      </c>
      <c r="F225" s="65">
        <f t="shared" si="3"/>
        <v>373641649.25999999</v>
      </c>
    </row>
    <row r="226" spans="1:6" ht="13.2">
      <c r="A226" s="24" t="s">
        <v>705</v>
      </c>
      <c r="B226" s="63" t="s">
        <v>453</v>
      </c>
      <c r="C226" s="26" t="s">
        <v>724</v>
      </c>
      <c r="D226" s="27">
        <v>7004970</v>
      </c>
      <c r="E226" s="64" t="s">
        <v>45</v>
      </c>
      <c r="F226" s="65">
        <f t="shared" si="3"/>
        <v>7004970</v>
      </c>
    </row>
    <row r="227" spans="1:6" ht="13.2">
      <c r="A227" s="51" t="s">
        <v>725</v>
      </c>
      <c r="B227" s="52" t="s">
        <v>453</v>
      </c>
      <c r="C227" s="53" t="s">
        <v>726</v>
      </c>
      <c r="D227" s="54">
        <v>615570443</v>
      </c>
      <c r="E227" s="55">
        <v>12663483.98</v>
      </c>
      <c r="F227" s="56">
        <f t="shared" si="3"/>
        <v>602906959.01999998</v>
      </c>
    </row>
    <row r="228" spans="1:6" ht="21">
      <c r="A228" s="24" t="s">
        <v>481</v>
      </c>
      <c r="B228" s="63" t="s">
        <v>453</v>
      </c>
      <c r="C228" s="26" t="s">
        <v>727</v>
      </c>
      <c r="D228" s="27">
        <v>615570443</v>
      </c>
      <c r="E228" s="64">
        <v>12663483.98</v>
      </c>
      <c r="F228" s="65">
        <f t="shared" si="3"/>
        <v>602906959.01999998</v>
      </c>
    </row>
    <row r="229" spans="1:6" ht="13.2">
      <c r="A229" s="24" t="s">
        <v>483</v>
      </c>
      <c r="B229" s="63" t="s">
        <v>453</v>
      </c>
      <c r="C229" s="26" t="s">
        <v>728</v>
      </c>
      <c r="D229" s="27">
        <v>615570443</v>
      </c>
      <c r="E229" s="64">
        <v>12663483.98</v>
      </c>
      <c r="F229" s="65">
        <f t="shared" si="3"/>
        <v>602906959.01999998</v>
      </c>
    </row>
    <row r="230" spans="1:6" ht="31.2">
      <c r="A230" s="24" t="s">
        <v>485</v>
      </c>
      <c r="B230" s="63" t="s">
        <v>453</v>
      </c>
      <c r="C230" s="26" t="s">
        <v>729</v>
      </c>
      <c r="D230" s="27">
        <v>538521783</v>
      </c>
      <c r="E230" s="64">
        <v>12663483.98</v>
      </c>
      <c r="F230" s="65">
        <f t="shared" si="3"/>
        <v>525858299.01999998</v>
      </c>
    </row>
    <row r="231" spans="1:6" ht="13.2">
      <c r="A231" s="24" t="s">
        <v>705</v>
      </c>
      <c r="B231" s="63" t="s">
        <v>453</v>
      </c>
      <c r="C231" s="26" t="s">
        <v>730</v>
      </c>
      <c r="D231" s="27">
        <v>77048660</v>
      </c>
      <c r="E231" s="64" t="s">
        <v>45</v>
      </c>
      <c r="F231" s="65">
        <f t="shared" si="3"/>
        <v>77048660</v>
      </c>
    </row>
    <row r="232" spans="1:6" ht="13.2">
      <c r="A232" s="51" t="s">
        <v>731</v>
      </c>
      <c r="B232" s="52" t="s">
        <v>453</v>
      </c>
      <c r="C232" s="53" t="s">
        <v>732</v>
      </c>
      <c r="D232" s="54">
        <v>142424710</v>
      </c>
      <c r="E232" s="55">
        <v>6862072.7800000003</v>
      </c>
      <c r="F232" s="56">
        <f t="shared" si="3"/>
        <v>135562637.22</v>
      </c>
    </row>
    <row r="233" spans="1:6" ht="21">
      <c r="A233" s="24" t="s">
        <v>481</v>
      </c>
      <c r="B233" s="63" t="s">
        <v>453</v>
      </c>
      <c r="C233" s="26" t="s">
        <v>733</v>
      </c>
      <c r="D233" s="27">
        <v>142424710</v>
      </c>
      <c r="E233" s="64">
        <v>6862072.7800000003</v>
      </c>
      <c r="F233" s="65">
        <f t="shared" si="3"/>
        <v>135562637.22</v>
      </c>
    </row>
    <row r="234" spans="1:6" ht="13.2">
      <c r="A234" s="24" t="s">
        <v>483</v>
      </c>
      <c r="B234" s="63" t="s">
        <v>453</v>
      </c>
      <c r="C234" s="26" t="s">
        <v>734</v>
      </c>
      <c r="D234" s="27">
        <v>109157503</v>
      </c>
      <c r="E234" s="64">
        <v>6039496.7800000003</v>
      </c>
      <c r="F234" s="65">
        <f t="shared" si="3"/>
        <v>103118006.22</v>
      </c>
    </row>
    <row r="235" spans="1:6" ht="31.2">
      <c r="A235" s="24" t="s">
        <v>485</v>
      </c>
      <c r="B235" s="63" t="s">
        <v>453</v>
      </c>
      <c r="C235" s="26" t="s">
        <v>735</v>
      </c>
      <c r="D235" s="27">
        <v>108162573</v>
      </c>
      <c r="E235" s="64">
        <v>6039496.7800000003</v>
      </c>
      <c r="F235" s="65">
        <f t="shared" si="3"/>
        <v>102123076.22</v>
      </c>
    </row>
    <row r="236" spans="1:6" ht="13.2">
      <c r="A236" s="24" t="s">
        <v>705</v>
      </c>
      <c r="B236" s="63" t="s">
        <v>453</v>
      </c>
      <c r="C236" s="26" t="s">
        <v>736</v>
      </c>
      <c r="D236" s="27">
        <v>994930</v>
      </c>
      <c r="E236" s="64" t="s">
        <v>45</v>
      </c>
      <c r="F236" s="65">
        <f t="shared" si="3"/>
        <v>994930</v>
      </c>
    </row>
    <row r="237" spans="1:6" ht="13.2">
      <c r="A237" s="24" t="s">
        <v>707</v>
      </c>
      <c r="B237" s="63" t="s">
        <v>453</v>
      </c>
      <c r="C237" s="26" t="s">
        <v>737</v>
      </c>
      <c r="D237" s="27">
        <v>33267207</v>
      </c>
      <c r="E237" s="64">
        <v>822576</v>
      </c>
      <c r="F237" s="65">
        <f t="shared" si="3"/>
        <v>32444631</v>
      </c>
    </row>
    <row r="238" spans="1:6" ht="41.4">
      <c r="A238" s="24" t="s">
        <v>709</v>
      </c>
      <c r="B238" s="63" t="s">
        <v>453</v>
      </c>
      <c r="C238" s="26" t="s">
        <v>738</v>
      </c>
      <c r="D238" s="27">
        <v>31832827</v>
      </c>
      <c r="E238" s="64">
        <v>822576</v>
      </c>
      <c r="F238" s="65">
        <f t="shared" si="3"/>
        <v>31010251</v>
      </c>
    </row>
    <row r="239" spans="1:6" ht="13.2">
      <c r="A239" s="24" t="s">
        <v>711</v>
      </c>
      <c r="B239" s="63" t="s">
        <v>453</v>
      </c>
      <c r="C239" s="26" t="s">
        <v>739</v>
      </c>
      <c r="D239" s="27">
        <v>1434380</v>
      </c>
      <c r="E239" s="64" t="s">
        <v>45</v>
      </c>
      <c r="F239" s="65">
        <f t="shared" si="3"/>
        <v>1434380</v>
      </c>
    </row>
    <row r="240" spans="1:6" ht="21">
      <c r="A240" s="51" t="s">
        <v>740</v>
      </c>
      <c r="B240" s="52" t="s">
        <v>453</v>
      </c>
      <c r="C240" s="53" t="s">
        <v>741</v>
      </c>
      <c r="D240" s="54">
        <v>300000</v>
      </c>
      <c r="E240" s="55" t="s">
        <v>45</v>
      </c>
      <c r="F240" s="56">
        <f t="shared" si="3"/>
        <v>300000</v>
      </c>
    </row>
    <row r="241" spans="1:6" ht="21">
      <c r="A241" s="24" t="s">
        <v>481</v>
      </c>
      <c r="B241" s="63" t="s">
        <v>453</v>
      </c>
      <c r="C241" s="26" t="s">
        <v>742</v>
      </c>
      <c r="D241" s="27">
        <v>300000</v>
      </c>
      <c r="E241" s="64" t="s">
        <v>45</v>
      </c>
      <c r="F241" s="65">
        <f t="shared" si="3"/>
        <v>300000</v>
      </c>
    </row>
    <row r="242" spans="1:6" ht="13.2">
      <c r="A242" s="24" t="s">
        <v>483</v>
      </c>
      <c r="B242" s="63" t="s">
        <v>453</v>
      </c>
      <c r="C242" s="26" t="s">
        <v>743</v>
      </c>
      <c r="D242" s="27">
        <v>300000</v>
      </c>
      <c r="E242" s="64" t="s">
        <v>45</v>
      </c>
      <c r="F242" s="65">
        <f t="shared" si="3"/>
        <v>300000</v>
      </c>
    </row>
    <row r="243" spans="1:6" ht="13.2">
      <c r="A243" s="24" t="s">
        <v>705</v>
      </c>
      <c r="B243" s="63" t="s">
        <v>453</v>
      </c>
      <c r="C243" s="26" t="s">
        <v>744</v>
      </c>
      <c r="D243" s="27">
        <v>300000</v>
      </c>
      <c r="E243" s="64" t="s">
        <v>45</v>
      </c>
      <c r="F243" s="65">
        <f t="shared" si="3"/>
        <v>300000</v>
      </c>
    </row>
    <row r="244" spans="1:6" ht="13.2">
      <c r="A244" s="51" t="s">
        <v>745</v>
      </c>
      <c r="B244" s="52" t="s">
        <v>453</v>
      </c>
      <c r="C244" s="53" t="s">
        <v>746</v>
      </c>
      <c r="D244" s="54">
        <v>17894708</v>
      </c>
      <c r="E244" s="55">
        <v>179000</v>
      </c>
      <c r="F244" s="56">
        <f t="shared" si="3"/>
        <v>17715708</v>
      </c>
    </row>
    <row r="245" spans="1:6" ht="21">
      <c r="A245" s="24" t="s">
        <v>467</v>
      </c>
      <c r="B245" s="63" t="s">
        <v>453</v>
      </c>
      <c r="C245" s="26" t="s">
        <v>747</v>
      </c>
      <c r="D245" s="27">
        <v>2660900</v>
      </c>
      <c r="E245" s="64">
        <v>179000</v>
      </c>
      <c r="F245" s="65">
        <f t="shared" si="3"/>
        <v>2481900</v>
      </c>
    </row>
    <row r="246" spans="1:6" ht="21">
      <c r="A246" s="24" t="s">
        <v>469</v>
      </c>
      <c r="B246" s="63" t="s">
        <v>453</v>
      </c>
      <c r="C246" s="26" t="s">
        <v>748</v>
      </c>
      <c r="D246" s="27">
        <v>2660900</v>
      </c>
      <c r="E246" s="64">
        <v>179000</v>
      </c>
      <c r="F246" s="65">
        <f t="shared" si="3"/>
        <v>2481900</v>
      </c>
    </row>
    <row r="247" spans="1:6" ht="13.2">
      <c r="A247" s="24" t="s">
        <v>475</v>
      </c>
      <c r="B247" s="63" t="s">
        <v>453</v>
      </c>
      <c r="C247" s="26" t="s">
        <v>749</v>
      </c>
      <c r="D247" s="27">
        <v>2660900</v>
      </c>
      <c r="E247" s="64">
        <v>179000</v>
      </c>
      <c r="F247" s="65">
        <f t="shared" si="3"/>
        <v>2481900</v>
      </c>
    </row>
    <row r="248" spans="1:6" ht="21">
      <c r="A248" s="24" t="s">
        <v>481</v>
      </c>
      <c r="B248" s="63" t="s">
        <v>453</v>
      </c>
      <c r="C248" s="26" t="s">
        <v>750</v>
      </c>
      <c r="D248" s="27">
        <v>15233808</v>
      </c>
      <c r="E248" s="64" t="s">
        <v>45</v>
      </c>
      <c r="F248" s="65">
        <f t="shared" si="3"/>
        <v>15233808</v>
      </c>
    </row>
    <row r="249" spans="1:6" ht="13.2">
      <c r="A249" s="24" t="s">
        <v>483</v>
      </c>
      <c r="B249" s="63" t="s">
        <v>453</v>
      </c>
      <c r="C249" s="26" t="s">
        <v>751</v>
      </c>
      <c r="D249" s="27">
        <v>15233808</v>
      </c>
      <c r="E249" s="64" t="s">
        <v>45</v>
      </c>
      <c r="F249" s="65">
        <f t="shared" si="3"/>
        <v>15233808</v>
      </c>
    </row>
    <row r="250" spans="1:6" ht="13.2">
      <c r="A250" s="24" t="s">
        <v>705</v>
      </c>
      <c r="B250" s="63" t="s">
        <v>453</v>
      </c>
      <c r="C250" s="26" t="s">
        <v>752</v>
      </c>
      <c r="D250" s="27">
        <v>15233808</v>
      </c>
      <c r="E250" s="64" t="s">
        <v>45</v>
      </c>
      <c r="F250" s="65">
        <f t="shared" si="3"/>
        <v>15233808</v>
      </c>
    </row>
    <row r="251" spans="1:6" ht="13.2">
      <c r="A251" s="51" t="s">
        <v>753</v>
      </c>
      <c r="B251" s="52" t="s">
        <v>453</v>
      </c>
      <c r="C251" s="53" t="s">
        <v>754</v>
      </c>
      <c r="D251" s="54">
        <v>26142797</v>
      </c>
      <c r="E251" s="55">
        <v>441909.35</v>
      </c>
      <c r="F251" s="56">
        <f t="shared" si="3"/>
        <v>25700887.649999999</v>
      </c>
    </row>
    <row r="252" spans="1:6" ht="41.4">
      <c r="A252" s="24" t="s">
        <v>457</v>
      </c>
      <c r="B252" s="63" t="s">
        <v>453</v>
      </c>
      <c r="C252" s="26" t="s">
        <v>755</v>
      </c>
      <c r="D252" s="27">
        <v>20976669</v>
      </c>
      <c r="E252" s="64">
        <v>366373.83</v>
      </c>
      <c r="F252" s="65">
        <f t="shared" si="3"/>
        <v>20610295.170000002</v>
      </c>
    </row>
    <row r="253" spans="1:6" ht="13.2">
      <c r="A253" s="24" t="s">
        <v>687</v>
      </c>
      <c r="B253" s="63" t="s">
        <v>453</v>
      </c>
      <c r="C253" s="26" t="s">
        <v>756</v>
      </c>
      <c r="D253" s="27">
        <v>20976669</v>
      </c>
      <c r="E253" s="64">
        <v>366373.83</v>
      </c>
      <c r="F253" s="65">
        <f t="shared" si="3"/>
        <v>20610295.170000002</v>
      </c>
    </row>
    <row r="254" spans="1:6" ht="13.2">
      <c r="A254" s="24" t="s">
        <v>689</v>
      </c>
      <c r="B254" s="63" t="s">
        <v>453</v>
      </c>
      <c r="C254" s="26" t="s">
        <v>757</v>
      </c>
      <c r="D254" s="27">
        <v>16049978</v>
      </c>
      <c r="E254" s="64">
        <v>366102.03</v>
      </c>
      <c r="F254" s="65">
        <f t="shared" si="3"/>
        <v>15683875.970000001</v>
      </c>
    </row>
    <row r="255" spans="1:6" ht="21">
      <c r="A255" s="24" t="s">
        <v>691</v>
      </c>
      <c r="B255" s="63" t="s">
        <v>453</v>
      </c>
      <c r="C255" s="26" t="s">
        <v>758</v>
      </c>
      <c r="D255" s="27">
        <v>75995</v>
      </c>
      <c r="E255" s="64">
        <v>271.8</v>
      </c>
      <c r="F255" s="65">
        <f t="shared" si="3"/>
        <v>75723.199999999997</v>
      </c>
    </row>
    <row r="256" spans="1:6" ht="31.2">
      <c r="A256" s="24" t="s">
        <v>693</v>
      </c>
      <c r="B256" s="63" t="s">
        <v>453</v>
      </c>
      <c r="C256" s="26" t="s">
        <v>759</v>
      </c>
      <c r="D256" s="27">
        <v>4850696</v>
      </c>
      <c r="E256" s="64" t="s">
        <v>45</v>
      </c>
      <c r="F256" s="65">
        <f t="shared" si="3"/>
        <v>4850696</v>
      </c>
    </row>
    <row r="257" spans="1:6" ht="21">
      <c r="A257" s="24" t="s">
        <v>467</v>
      </c>
      <c r="B257" s="63" t="s">
        <v>453</v>
      </c>
      <c r="C257" s="26" t="s">
        <v>760</v>
      </c>
      <c r="D257" s="27">
        <v>5156128</v>
      </c>
      <c r="E257" s="64">
        <v>75535.520000000004</v>
      </c>
      <c r="F257" s="65">
        <f t="shared" si="3"/>
        <v>5080592.4800000004</v>
      </c>
    </row>
    <row r="258" spans="1:6" ht="21">
      <c r="A258" s="24" t="s">
        <v>469</v>
      </c>
      <c r="B258" s="63" t="s">
        <v>453</v>
      </c>
      <c r="C258" s="26" t="s">
        <v>761</v>
      </c>
      <c r="D258" s="27">
        <v>5156128</v>
      </c>
      <c r="E258" s="64">
        <v>75535.520000000004</v>
      </c>
      <c r="F258" s="65">
        <f t="shared" si="3"/>
        <v>5080592.4800000004</v>
      </c>
    </row>
    <row r="259" spans="1:6" ht="21">
      <c r="A259" s="24" t="s">
        <v>471</v>
      </c>
      <c r="B259" s="63" t="s">
        <v>453</v>
      </c>
      <c r="C259" s="26" t="s">
        <v>762</v>
      </c>
      <c r="D259" s="27">
        <v>1449583</v>
      </c>
      <c r="E259" s="64">
        <v>8711.19</v>
      </c>
      <c r="F259" s="65">
        <f t="shared" si="3"/>
        <v>1440871.81</v>
      </c>
    </row>
    <row r="260" spans="1:6" ht="13.2">
      <c r="A260" s="24" t="s">
        <v>475</v>
      </c>
      <c r="B260" s="63" t="s">
        <v>453</v>
      </c>
      <c r="C260" s="26" t="s">
        <v>763</v>
      </c>
      <c r="D260" s="27">
        <v>3706545</v>
      </c>
      <c r="E260" s="64">
        <v>66824.33</v>
      </c>
      <c r="F260" s="65">
        <f t="shared" si="3"/>
        <v>3639720.67</v>
      </c>
    </row>
    <row r="261" spans="1:6" ht="13.2">
      <c r="A261" s="24" t="s">
        <v>487</v>
      </c>
      <c r="B261" s="63" t="s">
        <v>453</v>
      </c>
      <c r="C261" s="26" t="s">
        <v>764</v>
      </c>
      <c r="D261" s="27">
        <v>10000</v>
      </c>
      <c r="E261" s="64" t="s">
        <v>45</v>
      </c>
      <c r="F261" s="65">
        <f t="shared" si="3"/>
        <v>10000</v>
      </c>
    </row>
    <row r="262" spans="1:6" ht="13.2">
      <c r="A262" s="24" t="s">
        <v>493</v>
      </c>
      <c r="B262" s="63" t="s">
        <v>453</v>
      </c>
      <c r="C262" s="26" t="s">
        <v>765</v>
      </c>
      <c r="D262" s="27">
        <v>10000</v>
      </c>
      <c r="E262" s="64" t="s">
        <v>45</v>
      </c>
      <c r="F262" s="65">
        <f t="shared" si="3"/>
        <v>10000</v>
      </c>
    </row>
    <row r="263" spans="1:6" ht="13.2">
      <c r="A263" s="24" t="s">
        <v>495</v>
      </c>
      <c r="B263" s="63" t="s">
        <v>453</v>
      </c>
      <c r="C263" s="26" t="s">
        <v>766</v>
      </c>
      <c r="D263" s="27">
        <v>10000</v>
      </c>
      <c r="E263" s="64" t="s">
        <v>45</v>
      </c>
      <c r="F263" s="65">
        <f t="shared" si="3"/>
        <v>10000</v>
      </c>
    </row>
    <row r="264" spans="1:6" ht="13.2">
      <c r="A264" s="51" t="s">
        <v>767</v>
      </c>
      <c r="B264" s="52" t="s">
        <v>453</v>
      </c>
      <c r="C264" s="53" t="s">
        <v>768</v>
      </c>
      <c r="D264" s="54">
        <v>26888402.440000001</v>
      </c>
      <c r="E264" s="55">
        <v>666023.38</v>
      </c>
      <c r="F264" s="56">
        <f t="shared" si="3"/>
        <v>26222379.060000002</v>
      </c>
    </row>
    <row r="265" spans="1:6" ht="41.4">
      <c r="A265" s="24" t="s">
        <v>457</v>
      </c>
      <c r="B265" s="63" t="s">
        <v>453</v>
      </c>
      <c r="C265" s="26" t="s">
        <v>769</v>
      </c>
      <c r="D265" s="27">
        <v>5144130</v>
      </c>
      <c r="E265" s="64">
        <v>121023.38</v>
      </c>
      <c r="F265" s="65">
        <f t="shared" si="3"/>
        <v>5023106.62</v>
      </c>
    </row>
    <row r="266" spans="1:6" ht="13.2">
      <c r="A266" s="24" t="s">
        <v>687</v>
      </c>
      <c r="B266" s="63" t="s">
        <v>453</v>
      </c>
      <c r="C266" s="26" t="s">
        <v>770</v>
      </c>
      <c r="D266" s="27">
        <v>5144130</v>
      </c>
      <c r="E266" s="64">
        <v>121023.38</v>
      </c>
      <c r="F266" s="65">
        <f t="shared" si="3"/>
        <v>5023106.62</v>
      </c>
    </row>
    <row r="267" spans="1:6" ht="13.2">
      <c r="A267" s="24" t="s">
        <v>689</v>
      </c>
      <c r="B267" s="63" t="s">
        <v>453</v>
      </c>
      <c r="C267" s="26" t="s">
        <v>771</v>
      </c>
      <c r="D267" s="27">
        <v>3941727.94</v>
      </c>
      <c r="E267" s="64">
        <v>121023.38</v>
      </c>
      <c r="F267" s="65">
        <f t="shared" si="3"/>
        <v>3820704.56</v>
      </c>
    </row>
    <row r="268" spans="1:6" ht="21">
      <c r="A268" s="24" t="s">
        <v>691</v>
      </c>
      <c r="B268" s="63" t="s">
        <v>453</v>
      </c>
      <c r="C268" s="26" t="s">
        <v>772</v>
      </c>
      <c r="D268" s="27">
        <v>12000</v>
      </c>
      <c r="E268" s="64" t="s">
        <v>45</v>
      </c>
      <c r="F268" s="65">
        <f t="shared" si="3"/>
        <v>12000</v>
      </c>
    </row>
    <row r="269" spans="1:6" ht="31.2">
      <c r="A269" s="24" t="s">
        <v>693</v>
      </c>
      <c r="B269" s="63" t="s">
        <v>453</v>
      </c>
      <c r="C269" s="26" t="s">
        <v>773</v>
      </c>
      <c r="D269" s="27">
        <v>1190402.06</v>
      </c>
      <c r="E269" s="64" t="s">
        <v>45</v>
      </c>
      <c r="F269" s="65">
        <f t="shared" si="3"/>
        <v>1190402.06</v>
      </c>
    </row>
    <row r="270" spans="1:6" ht="21">
      <c r="A270" s="24" t="s">
        <v>467</v>
      </c>
      <c r="B270" s="63" t="s">
        <v>453</v>
      </c>
      <c r="C270" s="26" t="s">
        <v>774</v>
      </c>
      <c r="D270" s="27">
        <v>5083372.4400000004</v>
      </c>
      <c r="E270" s="64">
        <v>545000</v>
      </c>
      <c r="F270" s="65">
        <f t="shared" si="3"/>
        <v>4538372.4400000004</v>
      </c>
    </row>
    <row r="271" spans="1:6" ht="21">
      <c r="A271" s="24" t="s">
        <v>469</v>
      </c>
      <c r="B271" s="63" t="s">
        <v>453</v>
      </c>
      <c r="C271" s="26" t="s">
        <v>775</v>
      </c>
      <c r="D271" s="27">
        <v>5083372.4400000004</v>
      </c>
      <c r="E271" s="64">
        <v>545000</v>
      </c>
      <c r="F271" s="65">
        <f t="shared" ref="F271:F334" si="4">IF(OR(D271="-",IF(E271="-",0,E271)&gt;=IF(D271="-",0,D271)),"-",IF(D271="-",0,D271)-IF(E271="-",0,E271))</f>
        <v>4538372.4400000004</v>
      </c>
    </row>
    <row r="272" spans="1:6" ht="21">
      <c r="A272" s="24" t="s">
        <v>471</v>
      </c>
      <c r="B272" s="63" t="s">
        <v>453</v>
      </c>
      <c r="C272" s="26" t="s">
        <v>776</v>
      </c>
      <c r="D272" s="27">
        <v>289036</v>
      </c>
      <c r="E272" s="64" t="s">
        <v>45</v>
      </c>
      <c r="F272" s="65">
        <f t="shared" si="4"/>
        <v>289036</v>
      </c>
    </row>
    <row r="273" spans="1:6" ht="13.2">
      <c r="A273" s="24" t="s">
        <v>475</v>
      </c>
      <c r="B273" s="63" t="s">
        <v>453</v>
      </c>
      <c r="C273" s="26" t="s">
        <v>777</v>
      </c>
      <c r="D273" s="27">
        <v>4794336.4400000004</v>
      </c>
      <c r="E273" s="64">
        <v>545000</v>
      </c>
      <c r="F273" s="65">
        <f t="shared" si="4"/>
        <v>4249336.4400000004</v>
      </c>
    </row>
    <row r="274" spans="1:6" ht="13.2">
      <c r="A274" s="24" t="s">
        <v>778</v>
      </c>
      <c r="B274" s="63" t="s">
        <v>453</v>
      </c>
      <c r="C274" s="26" t="s">
        <v>779</v>
      </c>
      <c r="D274" s="27">
        <v>16660600</v>
      </c>
      <c r="E274" s="64" t="s">
        <v>45</v>
      </c>
      <c r="F274" s="65">
        <f t="shared" si="4"/>
        <v>16660600</v>
      </c>
    </row>
    <row r="275" spans="1:6" ht="13.2">
      <c r="A275" s="24" t="s">
        <v>420</v>
      </c>
      <c r="B275" s="63" t="s">
        <v>453</v>
      </c>
      <c r="C275" s="26" t="s">
        <v>780</v>
      </c>
      <c r="D275" s="27">
        <v>16660600</v>
      </c>
      <c r="E275" s="64" t="s">
        <v>45</v>
      </c>
      <c r="F275" s="65">
        <f t="shared" si="4"/>
        <v>16660600</v>
      </c>
    </row>
    <row r="276" spans="1:6" ht="13.2">
      <c r="A276" s="24" t="s">
        <v>487</v>
      </c>
      <c r="B276" s="63" t="s">
        <v>453</v>
      </c>
      <c r="C276" s="26" t="s">
        <v>781</v>
      </c>
      <c r="D276" s="27">
        <v>300</v>
      </c>
      <c r="E276" s="64" t="s">
        <v>45</v>
      </c>
      <c r="F276" s="65">
        <f t="shared" si="4"/>
        <v>300</v>
      </c>
    </row>
    <row r="277" spans="1:6" ht="13.2">
      <c r="A277" s="24" t="s">
        <v>493</v>
      </c>
      <c r="B277" s="63" t="s">
        <v>453</v>
      </c>
      <c r="C277" s="26" t="s">
        <v>782</v>
      </c>
      <c r="D277" s="27">
        <v>300</v>
      </c>
      <c r="E277" s="64" t="s">
        <v>45</v>
      </c>
      <c r="F277" s="65">
        <f t="shared" si="4"/>
        <v>300</v>
      </c>
    </row>
    <row r="278" spans="1:6" ht="13.2">
      <c r="A278" s="24" t="s">
        <v>495</v>
      </c>
      <c r="B278" s="63" t="s">
        <v>453</v>
      </c>
      <c r="C278" s="26" t="s">
        <v>783</v>
      </c>
      <c r="D278" s="27">
        <v>300</v>
      </c>
      <c r="E278" s="64" t="s">
        <v>45</v>
      </c>
      <c r="F278" s="65">
        <f t="shared" si="4"/>
        <v>300</v>
      </c>
    </row>
    <row r="279" spans="1:6" ht="13.2">
      <c r="A279" s="51" t="s">
        <v>784</v>
      </c>
      <c r="B279" s="52" t="s">
        <v>453</v>
      </c>
      <c r="C279" s="53" t="s">
        <v>785</v>
      </c>
      <c r="D279" s="54">
        <v>26888402.440000001</v>
      </c>
      <c r="E279" s="55">
        <v>666023.38</v>
      </c>
      <c r="F279" s="56">
        <f t="shared" si="4"/>
        <v>26222379.060000002</v>
      </c>
    </row>
    <row r="280" spans="1:6" ht="41.4">
      <c r="A280" s="24" t="s">
        <v>457</v>
      </c>
      <c r="B280" s="63" t="s">
        <v>453</v>
      </c>
      <c r="C280" s="26" t="s">
        <v>786</v>
      </c>
      <c r="D280" s="27">
        <v>5144130</v>
      </c>
      <c r="E280" s="64">
        <v>121023.38</v>
      </c>
      <c r="F280" s="65">
        <f t="shared" si="4"/>
        <v>5023106.62</v>
      </c>
    </row>
    <row r="281" spans="1:6" ht="13.2">
      <c r="A281" s="24" t="s">
        <v>687</v>
      </c>
      <c r="B281" s="63" t="s">
        <v>453</v>
      </c>
      <c r="C281" s="26" t="s">
        <v>787</v>
      </c>
      <c r="D281" s="27">
        <v>5144130</v>
      </c>
      <c r="E281" s="64">
        <v>121023.38</v>
      </c>
      <c r="F281" s="65">
        <f t="shared" si="4"/>
        <v>5023106.62</v>
      </c>
    </row>
    <row r="282" spans="1:6" ht="13.2">
      <c r="A282" s="24" t="s">
        <v>689</v>
      </c>
      <c r="B282" s="63" t="s">
        <v>453</v>
      </c>
      <c r="C282" s="26" t="s">
        <v>788</v>
      </c>
      <c r="D282" s="27">
        <v>3941727.94</v>
      </c>
      <c r="E282" s="64">
        <v>121023.38</v>
      </c>
      <c r="F282" s="65">
        <f t="shared" si="4"/>
        <v>3820704.56</v>
      </c>
    </row>
    <row r="283" spans="1:6" ht="21">
      <c r="A283" s="24" t="s">
        <v>691</v>
      </c>
      <c r="B283" s="63" t="s">
        <v>453</v>
      </c>
      <c r="C283" s="26" t="s">
        <v>789</v>
      </c>
      <c r="D283" s="27">
        <v>12000</v>
      </c>
      <c r="E283" s="64" t="s">
        <v>45</v>
      </c>
      <c r="F283" s="65">
        <f t="shared" si="4"/>
        <v>12000</v>
      </c>
    </row>
    <row r="284" spans="1:6" ht="31.2">
      <c r="A284" s="24" t="s">
        <v>693</v>
      </c>
      <c r="B284" s="63" t="s">
        <v>453</v>
      </c>
      <c r="C284" s="26" t="s">
        <v>790</v>
      </c>
      <c r="D284" s="27">
        <v>1190402.06</v>
      </c>
      <c r="E284" s="64" t="s">
        <v>45</v>
      </c>
      <c r="F284" s="65">
        <f t="shared" si="4"/>
        <v>1190402.06</v>
      </c>
    </row>
    <row r="285" spans="1:6" ht="21">
      <c r="A285" s="24" t="s">
        <v>467</v>
      </c>
      <c r="B285" s="63" t="s">
        <v>453</v>
      </c>
      <c r="C285" s="26" t="s">
        <v>791</v>
      </c>
      <c r="D285" s="27">
        <v>5083372.4400000004</v>
      </c>
      <c r="E285" s="64">
        <v>545000</v>
      </c>
      <c r="F285" s="65">
        <f t="shared" si="4"/>
        <v>4538372.4400000004</v>
      </c>
    </row>
    <row r="286" spans="1:6" ht="21">
      <c r="A286" s="24" t="s">
        <v>469</v>
      </c>
      <c r="B286" s="63" t="s">
        <v>453</v>
      </c>
      <c r="C286" s="26" t="s">
        <v>792</v>
      </c>
      <c r="D286" s="27">
        <v>5083372.4400000004</v>
      </c>
      <c r="E286" s="64">
        <v>545000</v>
      </c>
      <c r="F286" s="65">
        <f t="shared" si="4"/>
        <v>4538372.4400000004</v>
      </c>
    </row>
    <row r="287" spans="1:6" ht="21">
      <c r="A287" s="24" t="s">
        <v>471</v>
      </c>
      <c r="B287" s="63" t="s">
        <v>453</v>
      </c>
      <c r="C287" s="26" t="s">
        <v>793</v>
      </c>
      <c r="D287" s="27">
        <v>289036</v>
      </c>
      <c r="E287" s="64" t="s">
        <v>45</v>
      </c>
      <c r="F287" s="65">
        <f t="shared" si="4"/>
        <v>289036</v>
      </c>
    </row>
    <row r="288" spans="1:6" ht="13.2">
      <c r="A288" s="24" t="s">
        <v>475</v>
      </c>
      <c r="B288" s="63" t="s">
        <v>453</v>
      </c>
      <c r="C288" s="26" t="s">
        <v>794</v>
      </c>
      <c r="D288" s="27">
        <v>4794336.4400000004</v>
      </c>
      <c r="E288" s="64">
        <v>545000</v>
      </c>
      <c r="F288" s="65">
        <f t="shared" si="4"/>
        <v>4249336.4400000004</v>
      </c>
    </row>
    <row r="289" spans="1:6" ht="13.2">
      <c r="A289" s="24" t="s">
        <v>778</v>
      </c>
      <c r="B289" s="63" t="s">
        <v>453</v>
      </c>
      <c r="C289" s="26" t="s">
        <v>795</v>
      </c>
      <c r="D289" s="27">
        <v>16660600</v>
      </c>
      <c r="E289" s="64" t="s">
        <v>45</v>
      </c>
      <c r="F289" s="65">
        <f t="shared" si="4"/>
        <v>16660600</v>
      </c>
    </row>
    <row r="290" spans="1:6" ht="13.2">
      <c r="A290" s="24" t="s">
        <v>420</v>
      </c>
      <c r="B290" s="63" t="s">
        <v>453</v>
      </c>
      <c r="C290" s="26" t="s">
        <v>796</v>
      </c>
      <c r="D290" s="27">
        <v>16660600</v>
      </c>
      <c r="E290" s="64" t="s">
        <v>45</v>
      </c>
      <c r="F290" s="65">
        <f t="shared" si="4"/>
        <v>16660600</v>
      </c>
    </row>
    <row r="291" spans="1:6" ht="13.2">
      <c r="A291" s="24" t="s">
        <v>487</v>
      </c>
      <c r="B291" s="63" t="s">
        <v>453</v>
      </c>
      <c r="C291" s="26" t="s">
        <v>797</v>
      </c>
      <c r="D291" s="27">
        <v>300</v>
      </c>
      <c r="E291" s="64" t="s">
        <v>45</v>
      </c>
      <c r="F291" s="65">
        <f t="shared" si="4"/>
        <v>300</v>
      </c>
    </row>
    <row r="292" spans="1:6" ht="13.2">
      <c r="A292" s="24" t="s">
        <v>493</v>
      </c>
      <c r="B292" s="63" t="s">
        <v>453</v>
      </c>
      <c r="C292" s="26" t="s">
        <v>798</v>
      </c>
      <c r="D292" s="27">
        <v>300</v>
      </c>
      <c r="E292" s="64" t="s">
        <v>45</v>
      </c>
      <c r="F292" s="65">
        <f t="shared" si="4"/>
        <v>300</v>
      </c>
    </row>
    <row r="293" spans="1:6" ht="13.2">
      <c r="A293" s="24" t="s">
        <v>495</v>
      </c>
      <c r="B293" s="63" t="s">
        <v>453</v>
      </c>
      <c r="C293" s="26" t="s">
        <v>799</v>
      </c>
      <c r="D293" s="27">
        <v>300</v>
      </c>
      <c r="E293" s="64" t="s">
        <v>45</v>
      </c>
      <c r="F293" s="65">
        <f t="shared" si="4"/>
        <v>300</v>
      </c>
    </row>
    <row r="294" spans="1:6" ht="13.2">
      <c r="A294" s="51" t="s">
        <v>800</v>
      </c>
      <c r="B294" s="52" t="s">
        <v>453</v>
      </c>
      <c r="C294" s="53" t="s">
        <v>801</v>
      </c>
      <c r="D294" s="54">
        <v>163584700</v>
      </c>
      <c r="E294" s="55">
        <v>7862026.9100000001</v>
      </c>
      <c r="F294" s="56">
        <f t="shared" si="4"/>
        <v>155722673.09</v>
      </c>
    </row>
    <row r="295" spans="1:6" ht="41.4">
      <c r="A295" s="24" t="s">
        <v>457</v>
      </c>
      <c r="B295" s="63" t="s">
        <v>453</v>
      </c>
      <c r="C295" s="26" t="s">
        <v>802</v>
      </c>
      <c r="D295" s="27">
        <v>1145166.67</v>
      </c>
      <c r="E295" s="64" t="s">
        <v>45</v>
      </c>
      <c r="F295" s="65">
        <f t="shared" si="4"/>
        <v>1145166.67</v>
      </c>
    </row>
    <row r="296" spans="1:6" ht="13.2">
      <c r="A296" s="24" t="s">
        <v>687</v>
      </c>
      <c r="B296" s="63" t="s">
        <v>453</v>
      </c>
      <c r="C296" s="26" t="s">
        <v>803</v>
      </c>
      <c r="D296" s="27">
        <v>1145166.67</v>
      </c>
      <c r="E296" s="64" t="s">
        <v>45</v>
      </c>
      <c r="F296" s="65">
        <f t="shared" si="4"/>
        <v>1145166.67</v>
      </c>
    </row>
    <row r="297" spans="1:6" ht="13.2">
      <c r="A297" s="24" t="s">
        <v>689</v>
      </c>
      <c r="B297" s="63" t="s">
        <v>453</v>
      </c>
      <c r="C297" s="26" t="s">
        <v>804</v>
      </c>
      <c r="D297" s="27">
        <v>879544.3</v>
      </c>
      <c r="E297" s="64" t="s">
        <v>45</v>
      </c>
      <c r="F297" s="65">
        <f t="shared" si="4"/>
        <v>879544.3</v>
      </c>
    </row>
    <row r="298" spans="1:6" ht="31.2">
      <c r="A298" s="24" t="s">
        <v>693</v>
      </c>
      <c r="B298" s="63" t="s">
        <v>453</v>
      </c>
      <c r="C298" s="26" t="s">
        <v>805</v>
      </c>
      <c r="D298" s="27">
        <v>265622.37</v>
      </c>
      <c r="E298" s="64" t="s">
        <v>45</v>
      </c>
      <c r="F298" s="65">
        <f t="shared" si="4"/>
        <v>265622.37</v>
      </c>
    </row>
    <row r="299" spans="1:6" ht="21">
      <c r="A299" s="24" t="s">
        <v>467</v>
      </c>
      <c r="B299" s="63" t="s">
        <v>453</v>
      </c>
      <c r="C299" s="26" t="s">
        <v>806</v>
      </c>
      <c r="D299" s="27">
        <v>1820833.33</v>
      </c>
      <c r="E299" s="64" t="s">
        <v>45</v>
      </c>
      <c r="F299" s="65">
        <f t="shared" si="4"/>
        <v>1820833.33</v>
      </c>
    </row>
    <row r="300" spans="1:6" ht="21">
      <c r="A300" s="24" t="s">
        <v>469</v>
      </c>
      <c r="B300" s="63" t="s">
        <v>453</v>
      </c>
      <c r="C300" s="26" t="s">
        <v>807</v>
      </c>
      <c r="D300" s="27">
        <v>1820833.33</v>
      </c>
      <c r="E300" s="64" t="s">
        <v>45</v>
      </c>
      <c r="F300" s="65">
        <f t="shared" si="4"/>
        <v>1820833.33</v>
      </c>
    </row>
    <row r="301" spans="1:6" ht="21">
      <c r="A301" s="24" t="s">
        <v>471</v>
      </c>
      <c r="B301" s="63" t="s">
        <v>453</v>
      </c>
      <c r="C301" s="26" t="s">
        <v>808</v>
      </c>
      <c r="D301" s="27">
        <v>229033.33</v>
      </c>
      <c r="E301" s="64" t="s">
        <v>45</v>
      </c>
      <c r="F301" s="65">
        <f t="shared" si="4"/>
        <v>229033.33</v>
      </c>
    </row>
    <row r="302" spans="1:6" ht="13.2">
      <c r="A302" s="24" t="s">
        <v>475</v>
      </c>
      <c r="B302" s="63" t="s">
        <v>453</v>
      </c>
      <c r="C302" s="26" t="s">
        <v>809</v>
      </c>
      <c r="D302" s="27">
        <v>1591800</v>
      </c>
      <c r="E302" s="64" t="s">
        <v>45</v>
      </c>
      <c r="F302" s="65">
        <f t="shared" si="4"/>
        <v>1591800</v>
      </c>
    </row>
    <row r="303" spans="1:6" ht="13.2">
      <c r="A303" s="24" t="s">
        <v>477</v>
      </c>
      <c r="B303" s="63" t="s">
        <v>453</v>
      </c>
      <c r="C303" s="26" t="s">
        <v>810</v>
      </c>
      <c r="D303" s="27">
        <v>76796600</v>
      </c>
      <c r="E303" s="64">
        <v>2660086.61</v>
      </c>
      <c r="F303" s="65">
        <f t="shared" si="4"/>
        <v>74136513.390000001</v>
      </c>
    </row>
    <row r="304" spans="1:6" ht="13.2">
      <c r="A304" s="24" t="s">
        <v>811</v>
      </c>
      <c r="B304" s="63" t="s">
        <v>453</v>
      </c>
      <c r="C304" s="26" t="s">
        <v>812</v>
      </c>
      <c r="D304" s="27">
        <v>32052500</v>
      </c>
      <c r="E304" s="64">
        <v>2660086.61</v>
      </c>
      <c r="F304" s="65">
        <f t="shared" si="4"/>
        <v>29392413.390000001</v>
      </c>
    </row>
    <row r="305" spans="1:6" ht="21">
      <c r="A305" s="24" t="s">
        <v>813</v>
      </c>
      <c r="B305" s="63" t="s">
        <v>453</v>
      </c>
      <c r="C305" s="26" t="s">
        <v>814</v>
      </c>
      <c r="D305" s="27">
        <v>32052500</v>
      </c>
      <c r="E305" s="64">
        <v>2660086.61</v>
      </c>
      <c r="F305" s="65">
        <f t="shared" si="4"/>
        <v>29392413.390000001</v>
      </c>
    </row>
    <row r="306" spans="1:6" ht="21">
      <c r="A306" s="24" t="s">
        <v>815</v>
      </c>
      <c r="B306" s="63" t="s">
        <v>453</v>
      </c>
      <c r="C306" s="26" t="s">
        <v>816</v>
      </c>
      <c r="D306" s="27">
        <v>44744100</v>
      </c>
      <c r="E306" s="64" t="s">
        <v>45</v>
      </c>
      <c r="F306" s="65">
        <f t="shared" si="4"/>
        <v>44744100</v>
      </c>
    </row>
    <row r="307" spans="1:6" ht="21">
      <c r="A307" s="24" t="s">
        <v>817</v>
      </c>
      <c r="B307" s="63" t="s">
        <v>453</v>
      </c>
      <c r="C307" s="26" t="s">
        <v>818</v>
      </c>
      <c r="D307" s="27">
        <v>28425800</v>
      </c>
      <c r="E307" s="64" t="s">
        <v>45</v>
      </c>
      <c r="F307" s="65">
        <f t="shared" si="4"/>
        <v>28425800</v>
      </c>
    </row>
    <row r="308" spans="1:6" ht="21">
      <c r="A308" s="24" t="s">
        <v>819</v>
      </c>
      <c r="B308" s="63" t="s">
        <v>453</v>
      </c>
      <c r="C308" s="26" t="s">
        <v>820</v>
      </c>
      <c r="D308" s="27">
        <v>16318300</v>
      </c>
      <c r="E308" s="64" t="s">
        <v>45</v>
      </c>
      <c r="F308" s="65">
        <f t="shared" si="4"/>
        <v>16318300</v>
      </c>
    </row>
    <row r="309" spans="1:6" ht="21">
      <c r="A309" s="24" t="s">
        <v>588</v>
      </c>
      <c r="B309" s="63" t="s">
        <v>453</v>
      </c>
      <c r="C309" s="26" t="s">
        <v>821</v>
      </c>
      <c r="D309" s="27">
        <v>28773800</v>
      </c>
      <c r="E309" s="64" t="s">
        <v>45</v>
      </c>
      <c r="F309" s="65">
        <f t="shared" si="4"/>
        <v>28773800</v>
      </c>
    </row>
    <row r="310" spans="1:6" ht="13.2">
      <c r="A310" s="24" t="s">
        <v>590</v>
      </c>
      <c r="B310" s="63" t="s">
        <v>453</v>
      </c>
      <c r="C310" s="26" t="s">
        <v>822</v>
      </c>
      <c r="D310" s="27">
        <v>28773800</v>
      </c>
      <c r="E310" s="64" t="s">
        <v>45</v>
      </c>
      <c r="F310" s="65">
        <f t="shared" si="4"/>
        <v>28773800</v>
      </c>
    </row>
    <row r="311" spans="1:6" ht="21">
      <c r="A311" s="24" t="s">
        <v>823</v>
      </c>
      <c r="B311" s="63" t="s">
        <v>453</v>
      </c>
      <c r="C311" s="26" t="s">
        <v>824</v>
      </c>
      <c r="D311" s="27">
        <v>28773800</v>
      </c>
      <c r="E311" s="64" t="s">
        <v>45</v>
      </c>
      <c r="F311" s="65">
        <f t="shared" si="4"/>
        <v>28773800</v>
      </c>
    </row>
    <row r="312" spans="1:6" ht="21">
      <c r="A312" s="24" t="s">
        <v>481</v>
      </c>
      <c r="B312" s="63" t="s">
        <v>453</v>
      </c>
      <c r="C312" s="26" t="s">
        <v>825</v>
      </c>
      <c r="D312" s="27">
        <v>55048300</v>
      </c>
      <c r="E312" s="64">
        <v>5201940.3</v>
      </c>
      <c r="F312" s="65">
        <f t="shared" si="4"/>
        <v>49846359.700000003</v>
      </c>
    </row>
    <row r="313" spans="1:6" ht="13.2">
      <c r="A313" s="24" t="s">
        <v>483</v>
      </c>
      <c r="B313" s="63" t="s">
        <v>453</v>
      </c>
      <c r="C313" s="26" t="s">
        <v>826</v>
      </c>
      <c r="D313" s="27">
        <v>54182200</v>
      </c>
      <c r="E313" s="64">
        <v>5201940.3</v>
      </c>
      <c r="F313" s="65">
        <f t="shared" si="4"/>
        <v>48980259.700000003</v>
      </c>
    </row>
    <row r="314" spans="1:6" ht="13.2">
      <c r="A314" s="24" t="s">
        <v>705</v>
      </c>
      <c r="B314" s="63" t="s">
        <v>453</v>
      </c>
      <c r="C314" s="26" t="s">
        <v>827</v>
      </c>
      <c r="D314" s="27">
        <v>54182200</v>
      </c>
      <c r="E314" s="64">
        <v>5201940.3</v>
      </c>
      <c r="F314" s="65">
        <f t="shared" si="4"/>
        <v>48980259.700000003</v>
      </c>
    </row>
    <row r="315" spans="1:6" ht="21">
      <c r="A315" s="24" t="s">
        <v>595</v>
      </c>
      <c r="B315" s="63" t="s">
        <v>453</v>
      </c>
      <c r="C315" s="26" t="s">
        <v>828</v>
      </c>
      <c r="D315" s="27">
        <v>866100</v>
      </c>
      <c r="E315" s="64" t="s">
        <v>45</v>
      </c>
      <c r="F315" s="65">
        <f t="shared" si="4"/>
        <v>866100</v>
      </c>
    </row>
    <row r="316" spans="1:6" ht="21">
      <c r="A316" s="24" t="s">
        <v>599</v>
      </c>
      <c r="B316" s="63" t="s">
        <v>453</v>
      </c>
      <c r="C316" s="26" t="s">
        <v>829</v>
      </c>
      <c r="D316" s="27">
        <v>866100</v>
      </c>
      <c r="E316" s="64" t="s">
        <v>45</v>
      </c>
      <c r="F316" s="65">
        <f t="shared" si="4"/>
        <v>866100</v>
      </c>
    </row>
    <row r="317" spans="1:6" ht="13.2">
      <c r="A317" s="51" t="s">
        <v>830</v>
      </c>
      <c r="B317" s="52" t="s">
        <v>453</v>
      </c>
      <c r="C317" s="53" t="s">
        <v>831</v>
      </c>
      <c r="D317" s="54">
        <v>26425800</v>
      </c>
      <c r="E317" s="55" t="s">
        <v>45</v>
      </c>
      <c r="F317" s="56">
        <f t="shared" si="4"/>
        <v>26425800</v>
      </c>
    </row>
    <row r="318" spans="1:6" ht="13.2">
      <c r="A318" s="24" t="s">
        <v>477</v>
      </c>
      <c r="B318" s="63" t="s">
        <v>453</v>
      </c>
      <c r="C318" s="26" t="s">
        <v>832</v>
      </c>
      <c r="D318" s="27">
        <v>26425800</v>
      </c>
      <c r="E318" s="64" t="s">
        <v>45</v>
      </c>
      <c r="F318" s="65">
        <f t="shared" si="4"/>
        <v>26425800</v>
      </c>
    </row>
    <row r="319" spans="1:6" ht="21">
      <c r="A319" s="24" t="s">
        <v>815</v>
      </c>
      <c r="B319" s="63" t="s">
        <v>453</v>
      </c>
      <c r="C319" s="26" t="s">
        <v>833</v>
      </c>
      <c r="D319" s="27">
        <v>26425800</v>
      </c>
      <c r="E319" s="64" t="s">
        <v>45</v>
      </c>
      <c r="F319" s="65">
        <f t="shared" si="4"/>
        <v>26425800</v>
      </c>
    </row>
    <row r="320" spans="1:6" ht="21">
      <c r="A320" s="24" t="s">
        <v>817</v>
      </c>
      <c r="B320" s="63" t="s">
        <v>453</v>
      </c>
      <c r="C320" s="26" t="s">
        <v>834</v>
      </c>
      <c r="D320" s="27">
        <v>26425800</v>
      </c>
      <c r="E320" s="64" t="s">
        <v>45</v>
      </c>
      <c r="F320" s="65">
        <f t="shared" si="4"/>
        <v>26425800</v>
      </c>
    </row>
    <row r="321" spans="1:6" ht="13.2">
      <c r="A321" s="51" t="s">
        <v>835</v>
      </c>
      <c r="B321" s="52" t="s">
        <v>453</v>
      </c>
      <c r="C321" s="53" t="s">
        <v>836</v>
      </c>
      <c r="D321" s="54">
        <v>51653500</v>
      </c>
      <c r="E321" s="55">
        <v>5268725.78</v>
      </c>
      <c r="F321" s="56">
        <f t="shared" si="4"/>
        <v>46384774.219999999</v>
      </c>
    </row>
    <row r="322" spans="1:6" ht="41.4">
      <c r="A322" s="24" t="s">
        <v>457</v>
      </c>
      <c r="B322" s="63" t="s">
        <v>453</v>
      </c>
      <c r="C322" s="26" t="s">
        <v>837</v>
      </c>
      <c r="D322" s="27">
        <v>624500</v>
      </c>
      <c r="E322" s="64" t="s">
        <v>45</v>
      </c>
      <c r="F322" s="65">
        <f t="shared" si="4"/>
        <v>624500</v>
      </c>
    </row>
    <row r="323" spans="1:6" ht="13.2">
      <c r="A323" s="24" t="s">
        <v>687</v>
      </c>
      <c r="B323" s="63" t="s">
        <v>453</v>
      </c>
      <c r="C323" s="26" t="s">
        <v>838</v>
      </c>
      <c r="D323" s="27">
        <v>624500</v>
      </c>
      <c r="E323" s="64" t="s">
        <v>45</v>
      </c>
      <c r="F323" s="65">
        <f t="shared" si="4"/>
        <v>624500</v>
      </c>
    </row>
    <row r="324" spans="1:6" ht="13.2">
      <c r="A324" s="24" t="s">
        <v>689</v>
      </c>
      <c r="B324" s="63" t="s">
        <v>453</v>
      </c>
      <c r="C324" s="26" t="s">
        <v>839</v>
      </c>
      <c r="D324" s="27">
        <v>479646.7</v>
      </c>
      <c r="E324" s="64" t="s">
        <v>45</v>
      </c>
      <c r="F324" s="65">
        <f t="shared" si="4"/>
        <v>479646.7</v>
      </c>
    </row>
    <row r="325" spans="1:6" ht="31.2">
      <c r="A325" s="24" t="s">
        <v>693</v>
      </c>
      <c r="B325" s="63" t="s">
        <v>453</v>
      </c>
      <c r="C325" s="26" t="s">
        <v>840</v>
      </c>
      <c r="D325" s="27">
        <v>144853.29999999999</v>
      </c>
      <c r="E325" s="64" t="s">
        <v>45</v>
      </c>
      <c r="F325" s="65">
        <f t="shared" si="4"/>
        <v>144853.29999999999</v>
      </c>
    </row>
    <row r="326" spans="1:6" ht="21">
      <c r="A326" s="24" t="s">
        <v>467</v>
      </c>
      <c r="B326" s="63" t="s">
        <v>453</v>
      </c>
      <c r="C326" s="26" t="s">
        <v>841</v>
      </c>
      <c r="D326" s="27">
        <v>1577100</v>
      </c>
      <c r="E326" s="64" t="s">
        <v>45</v>
      </c>
      <c r="F326" s="65">
        <f t="shared" si="4"/>
        <v>1577100</v>
      </c>
    </row>
    <row r="327" spans="1:6" ht="21">
      <c r="A327" s="24" t="s">
        <v>469</v>
      </c>
      <c r="B327" s="63" t="s">
        <v>453</v>
      </c>
      <c r="C327" s="26" t="s">
        <v>842</v>
      </c>
      <c r="D327" s="27">
        <v>1577100</v>
      </c>
      <c r="E327" s="64" t="s">
        <v>45</v>
      </c>
      <c r="F327" s="65">
        <f t="shared" si="4"/>
        <v>1577100</v>
      </c>
    </row>
    <row r="328" spans="1:6" ht="21">
      <c r="A328" s="24" t="s">
        <v>471</v>
      </c>
      <c r="B328" s="63" t="s">
        <v>453</v>
      </c>
      <c r="C328" s="26" t="s">
        <v>843</v>
      </c>
      <c r="D328" s="27">
        <v>124900</v>
      </c>
      <c r="E328" s="64" t="s">
        <v>45</v>
      </c>
      <c r="F328" s="65">
        <f t="shared" si="4"/>
        <v>124900</v>
      </c>
    </row>
    <row r="329" spans="1:6" ht="13.2">
      <c r="A329" s="24" t="s">
        <v>475</v>
      </c>
      <c r="B329" s="63" t="s">
        <v>453</v>
      </c>
      <c r="C329" s="26" t="s">
        <v>844</v>
      </c>
      <c r="D329" s="27">
        <v>1452200</v>
      </c>
      <c r="E329" s="64" t="s">
        <v>45</v>
      </c>
      <c r="F329" s="65">
        <f t="shared" si="4"/>
        <v>1452200</v>
      </c>
    </row>
    <row r="330" spans="1:6" ht="13.2">
      <c r="A330" s="24" t="s">
        <v>477</v>
      </c>
      <c r="B330" s="63" t="s">
        <v>453</v>
      </c>
      <c r="C330" s="26" t="s">
        <v>845</v>
      </c>
      <c r="D330" s="27">
        <v>3532800</v>
      </c>
      <c r="E330" s="64">
        <v>66785.48</v>
      </c>
      <c r="F330" s="65">
        <f t="shared" si="4"/>
        <v>3466014.52</v>
      </c>
    </row>
    <row r="331" spans="1:6" ht="13.2">
      <c r="A331" s="24" t="s">
        <v>811</v>
      </c>
      <c r="B331" s="63" t="s">
        <v>453</v>
      </c>
      <c r="C331" s="26" t="s">
        <v>846</v>
      </c>
      <c r="D331" s="27">
        <v>1382800</v>
      </c>
      <c r="E331" s="64">
        <v>66785.48</v>
      </c>
      <c r="F331" s="65">
        <f t="shared" si="4"/>
        <v>1316014.52</v>
      </c>
    </row>
    <row r="332" spans="1:6" ht="21">
      <c r="A332" s="24" t="s">
        <v>813</v>
      </c>
      <c r="B332" s="63" t="s">
        <v>453</v>
      </c>
      <c r="C332" s="26" t="s">
        <v>847</v>
      </c>
      <c r="D332" s="27">
        <v>1382800</v>
      </c>
      <c r="E332" s="64">
        <v>66785.48</v>
      </c>
      <c r="F332" s="65">
        <f t="shared" si="4"/>
        <v>1316014.52</v>
      </c>
    </row>
    <row r="333" spans="1:6" ht="21">
      <c r="A333" s="24" t="s">
        <v>815</v>
      </c>
      <c r="B333" s="63" t="s">
        <v>453</v>
      </c>
      <c r="C333" s="26" t="s">
        <v>848</v>
      </c>
      <c r="D333" s="27">
        <v>2150000</v>
      </c>
      <c r="E333" s="64" t="s">
        <v>45</v>
      </c>
      <c r="F333" s="65">
        <f t="shared" si="4"/>
        <v>2150000</v>
      </c>
    </row>
    <row r="334" spans="1:6" ht="21">
      <c r="A334" s="24" t="s">
        <v>817</v>
      </c>
      <c r="B334" s="63" t="s">
        <v>453</v>
      </c>
      <c r="C334" s="26" t="s">
        <v>849</v>
      </c>
      <c r="D334" s="27">
        <v>2000000</v>
      </c>
      <c r="E334" s="64" t="s">
        <v>45</v>
      </c>
      <c r="F334" s="65">
        <f t="shared" si="4"/>
        <v>2000000</v>
      </c>
    </row>
    <row r="335" spans="1:6" ht="21">
      <c r="A335" s="24" t="s">
        <v>819</v>
      </c>
      <c r="B335" s="63" t="s">
        <v>453</v>
      </c>
      <c r="C335" s="26" t="s">
        <v>850</v>
      </c>
      <c r="D335" s="27">
        <v>150000</v>
      </c>
      <c r="E335" s="64" t="s">
        <v>45</v>
      </c>
      <c r="F335" s="65">
        <f t="shared" ref="F335:F398" si="5">IF(OR(D335="-",IF(E335="-",0,E335)&gt;=IF(D335="-",0,D335)),"-",IF(D335="-",0,D335)-IF(E335="-",0,E335))</f>
        <v>150000</v>
      </c>
    </row>
    <row r="336" spans="1:6" ht="21">
      <c r="A336" s="24" t="s">
        <v>588</v>
      </c>
      <c r="B336" s="63" t="s">
        <v>453</v>
      </c>
      <c r="C336" s="26" t="s">
        <v>851</v>
      </c>
      <c r="D336" s="27">
        <v>4727900</v>
      </c>
      <c r="E336" s="64" t="s">
        <v>45</v>
      </c>
      <c r="F336" s="65">
        <f t="shared" si="5"/>
        <v>4727900</v>
      </c>
    </row>
    <row r="337" spans="1:6" ht="13.2">
      <c r="A337" s="24" t="s">
        <v>590</v>
      </c>
      <c r="B337" s="63" t="s">
        <v>453</v>
      </c>
      <c r="C337" s="26" t="s">
        <v>852</v>
      </c>
      <c r="D337" s="27">
        <v>4727900</v>
      </c>
      <c r="E337" s="64" t="s">
        <v>45</v>
      </c>
      <c r="F337" s="65">
        <f t="shared" si="5"/>
        <v>4727900</v>
      </c>
    </row>
    <row r="338" spans="1:6" ht="21">
      <c r="A338" s="24" t="s">
        <v>823</v>
      </c>
      <c r="B338" s="63" t="s">
        <v>453</v>
      </c>
      <c r="C338" s="26" t="s">
        <v>853</v>
      </c>
      <c r="D338" s="27">
        <v>4727900</v>
      </c>
      <c r="E338" s="64" t="s">
        <v>45</v>
      </c>
      <c r="F338" s="65">
        <f t="shared" si="5"/>
        <v>4727900</v>
      </c>
    </row>
    <row r="339" spans="1:6" ht="21">
      <c r="A339" s="24" t="s">
        <v>481</v>
      </c>
      <c r="B339" s="63" t="s">
        <v>453</v>
      </c>
      <c r="C339" s="26" t="s">
        <v>854</v>
      </c>
      <c r="D339" s="27">
        <v>41191200</v>
      </c>
      <c r="E339" s="64">
        <v>5201940.3</v>
      </c>
      <c r="F339" s="65">
        <f t="shared" si="5"/>
        <v>35989259.700000003</v>
      </c>
    </row>
    <row r="340" spans="1:6" ht="13.2">
      <c r="A340" s="24" t="s">
        <v>483</v>
      </c>
      <c r="B340" s="63" t="s">
        <v>453</v>
      </c>
      <c r="C340" s="26" t="s">
        <v>855</v>
      </c>
      <c r="D340" s="27">
        <v>41191200</v>
      </c>
      <c r="E340" s="64">
        <v>5201940.3</v>
      </c>
      <c r="F340" s="65">
        <f t="shared" si="5"/>
        <v>35989259.700000003</v>
      </c>
    </row>
    <row r="341" spans="1:6" ht="13.2">
      <c r="A341" s="24" t="s">
        <v>705</v>
      </c>
      <c r="B341" s="63" t="s">
        <v>453</v>
      </c>
      <c r="C341" s="26" t="s">
        <v>856</v>
      </c>
      <c r="D341" s="27">
        <v>41191200</v>
      </c>
      <c r="E341" s="64">
        <v>5201940.3</v>
      </c>
      <c r="F341" s="65">
        <f t="shared" si="5"/>
        <v>35989259.700000003</v>
      </c>
    </row>
    <row r="342" spans="1:6" ht="13.2">
      <c r="A342" s="51" t="s">
        <v>857</v>
      </c>
      <c r="B342" s="52" t="s">
        <v>453</v>
      </c>
      <c r="C342" s="53" t="s">
        <v>858</v>
      </c>
      <c r="D342" s="54">
        <v>84639300</v>
      </c>
      <c r="E342" s="55">
        <v>2593301.13</v>
      </c>
      <c r="F342" s="56">
        <f t="shared" si="5"/>
        <v>82045998.870000005</v>
      </c>
    </row>
    <row r="343" spans="1:6" ht="41.4">
      <c r="A343" s="24" t="s">
        <v>457</v>
      </c>
      <c r="B343" s="63" t="s">
        <v>453</v>
      </c>
      <c r="C343" s="26" t="s">
        <v>859</v>
      </c>
      <c r="D343" s="27">
        <v>520666.67</v>
      </c>
      <c r="E343" s="64" t="s">
        <v>45</v>
      </c>
      <c r="F343" s="65">
        <f t="shared" si="5"/>
        <v>520666.67</v>
      </c>
    </row>
    <row r="344" spans="1:6" ht="13.2">
      <c r="A344" s="24" t="s">
        <v>687</v>
      </c>
      <c r="B344" s="63" t="s">
        <v>453</v>
      </c>
      <c r="C344" s="26" t="s">
        <v>860</v>
      </c>
      <c r="D344" s="27">
        <v>520666.67</v>
      </c>
      <c r="E344" s="64" t="s">
        <v>45</v>
      </c>
      <c r="F344" s="65">
        <f t="shared" si="5"/>
        <v>520666.67</v>
      </c>
    </row>
    <row r="345" spans="1:6" ht="13.2">
      <c r="A345" s="24" t="s">
        <v>689</v>
      </c>
      <c r="B345" s="63" t="s">
        <v>453</v>
      </c>
      <c r="C345" s="26" t="s">
        <v>861</v>
      </c>
      <c r="D345" s="27">
        <v>399897.59999999998</v>
      </c>
      <c r="E345" s="64" t="s">
        <v>45</v>
      </c>
      <c r="F345" s="65">
        <f t="shared" si="5"/>
        <v>399897.59999999998</v>
      </c>
    </row>
    <row r="346" spans="1:6" ht="31.2">
      <c r="A346" s="24" t="s">
        <v>693</v>
      </c>
      <c r="B346" s="63" t="s">
        <v>453</v>
      </c>
      <c r="C346" s="26" t="s">
        <v>862</v>
      </c>
      <c r="D346" s="27">
        <v>120769.07</v>
      </c>
      <c r="E346" s="64" t="s">
        <v>45</v>
      </c>
      <c r="F346" s="65">
        <f t="shared" si="5"/>
        <v>120769.07</v>
      </c>
    </row>
    <row r="347" spans="1:6" ht="21">
      <c r="A347" s="24" t="s">
        <v>467</v>
      </c>
      <c r="B347" s="63" t="s">
        <v>453</v>
      </c>
      <c r="C347" s="26" t="s">
        <v>863</v>
      </c>
      <c r="D347" s="27">
        <v>243733.33</v>
      </c>
      <c r="E347" s="64" t="s">
        <v>45</v>
      </c>
      <c r="F347" s="65">
        <f t="shared" si="5"/>
        <v>243733.33</v>
      </c>
    </row>
    <row r="348" spans="1:6" ht="21">
      <c r="A348" s="24" t="s">
        <v>469</v>
      </c>
      <c r="B348" s="63" t="s">
        <v>453</v>
      </c>
      <c r="C348" s="26" t="s">
        <v>864</v>
      </c>
      <c r="D348" s="27">
        <v>243733.33</v>
      </c>
      <c r="E348" s="64" t="s">
        <v>45</v>
      </c>
      <c r="F348" s="65">
        <f t="shared" si="5"/>
        <v>243733.33</v>
      </c>
    </row>
    <row r="349" spans="1:6" ht="21">
      <c r="A349" s="24" t="s">
        <v>471</v>
      </c>
      <c r="B349" s="63" t="s">
        <v>453</v>
      </c>
      <c r="C349" s="26" t="s">
        <v>865</v>
      </c>
      <c r="D349" s="27">
        <v>104133.33</v>
      </c>
      <c r="E349" s="64" t="s">
        <v>45</v>
      </c>
      <c r="F349" s="65">
        <f t="shared" si="5"/>
        <v>104133.33</v>
      </c>
    </row>
    <row r="350" spans="1:6" ht="13.2">
      <c r="A350" s="24" t="s">
        <v>475</v>
      </c>
      <c r="B350" s="63" t="s">
        <v>453</v>
      </c>
      <c r="C350" s="26" t="s">
        <v>866</v>
      </c>
      <c r="D350" s="27">
        <v>139600</v>
      </c>
      <c r="E350" s="64" t="s">
        <v>45</v>
      </c>
      <c r="F350" s="65">
        <f t="shared" si="5"/>
        <v>139600</v>
      </c>
    </row>
    <row r="351" spans="1:6" ht="13.2">
      <c r="A351" s="24" t="s">
        <v>477</v>
      </c>
      <c r="B351" s="63" t="s">
        <v>453</v>
      </c>
      <c r="C351" s="26" t="s">
        <v>867</v>
      </c>
      <c r="D351" s="27">
        <v>46838000</v>
      </c>
      <c r="E351" s="64">
        <v>2593301.13</v>
      </c>
      <c r="F351" s="65">
        <f t="shared" si="5"/>
        <v>44244698.869999997</v>
      </c>
    </row>
    <row r="352" spans="1:6" ht="13.2">
      <c r="A352" s="24" t="s">
        <v>811</v>
      </c>
      <c r="B352" s="63" t="s">
        <v>453</v>
      </c>
      <c r="C352" s="26" t="s">
        <v>868</v>
      </c>
      <c r="D352" s="27">
        <v>30669700</v>
      </c>
      <c r="E352" s="64">
        <v>2593301.13</v>
      </c>
      <c r="F352" s="65">
        <f t="shared" si="5"/>
        <v>28076398.870000001</v>
      </c>
    </row>
    <row r="353" spans="1:6" ht="21">
      <c r="A353" s="24" t="s">
        <v>813</v>
      </c>
      <c r="B353" s="63" t="s">
        <v>453</v>
      </c>
      <c r="C353" s="26" t="s">
        <v>869</v>
      </c>
      <c r="D353" s="27">
        <v>30669700</v>
      </c>
      <c r="E353" s="64">
        <v>2593301.13</v>
      </c>
      <c r="F353" s="65">
        <f t="shared" si="5"/>
        <v>28076398.870000001</v>
      </c>
    </row>
    <row r="354" spans="1:6" ht="21">
      <c r="A354" s="24" t="s">
        <v>815</v>
      </c>
      <c r="B354" s="63" t="s">
        <v>453</v>
      </c>
      <c r="C354" s="26" t="s">
        <v>870</v>
      </c>
      <c r="D354" s="27">
        <v>16168300</v>
      </c>
      <c r="E354" s="64" t="s">
        <v>45</v>
      </c>
      <c r="F354" s="65">
        <f t="shared" si="5"/>
        <v>16168300</v>
      </c>
    </row>
    <row r="355" spans="1:6" ht="21">
      <c r="A355" s="24" t="s">
        <v>819</v>
      </c>
      <c r="B355" s="63" t="s">
        <v>453</v>
      </c>
      <c r="C355" s="26" t="s">
        <v>871</v>
      </c>
      <c r="D355" s="27">
        <v>16168300</v>
      </c>
      <c r="E355" s="64" t="s">
        <v>45</v>
      </c>
      <c r="F355" s="65">
        <f t="shared" si="5"/>
        <v>16168300</v>
      </c>
    </row>
    <row r="356" spans="1:6" ht="21">
      <c r="A356" s="24" t="s">
        <v>588</v>
      </c>
      <c r="B356" s="63" t="s">
        <v>453</v>
      </c>
      <c r="C356" s="26" t="s">
        <v>872</v>
      </c>
      <c r="D356" s="27">
        <v>24045900</v>
      </c>
      <c r="E356" s="64" t="s">
        <v>45</v>
      </c>
      <c r="F356" s="65">
        <f t="shared" si="5"/>
        <v>24045900</v>
      </c>
    </row>
    <row r="357" spans="1:6" ht="13.2">
      <c r="A357" s="24" t="s">
        <v>590</v>
      </c>
      <c r="B357" s="63" t="s">
        <v>453</v>
      </c>
      <c r="C357" s="26" t="s">
        <v>873</v>
      </c>
      <c r="D357" s="27">
        <v>24045900</v>
      </c>
      <c r="E357" s="64" t="s">
        <v>45</v>
      </c>
      <c r="F357" s="65">
        <f t="shared" si="5"/>
        <v>24045900</v>
      </c>
    </row>
    <row r="358" spans="1:6" ht="21">
      <c r="A358" s="24" t="s">
        <v>823</v>
      </c>
      <c r="B358" s="63" t="s">
        <v>453</v>
      </c>
      <c r="C358" s="26" t="s">
        <v>874</v>
      </c>
      <c r="D358" s="27">
        <v>24045900</v>
      </c>
      <c r="E358" s="64" t="s">
        <v>45</v>
      </c>
      <c r="F358" s="65">
        <f t="shared" si="5"/>
        <v>24045900</v>
      </c>
    </row>
    <row r="359" spans="1:6" ht="21">
      <c r="A359" s="24" t="s">
        <v>481</v>
      </c>
      <c r="B359" s="63" t="s">
        <v>453</v>
      </c>
      <c r="C359" s="26" t="s">
        <v>875</v>
      </c>
      <c r="D359" s="27">
        <v>12991000</v>
      </c>
      <c r="E359" s="64" t="s">
        <v>45</v>
      </c>
      <c r="F359" s="65">
        <f t="shared" si="5"/>
        <v>12991000</v>
      </c>
    </row>
    <row r="360" spans="1:6" ht="13.2">
      <c r="A360" s="24" t="s">
        <v>483</v>
      </c>
      <c r="B360" s="63" t="s">
        <v>453</v>
      </c>
      <c r="C360" s="26" t="s">
        <v>876</v>
      </c>
      <c r="D360" s="27">
        <v>12991000</v>
      </c>
      <c r="E360" s="64" t="s">
        <v>45</v>
      </c>
      <c r="F360" s="65">
        <f t="shared" si="5"/>
        <v>12991000</v>
      </c>
    </row>
    <row r="361" spans="1:6" ht="13.2">
      <c r="A361" s="24" t="s">
        <v>705</v>
      </c>
      <c r="B361" s="63" t="s">
        <v>453</v>
      </c>
      <c r="C361" s="26" t="s">
        <v>877</v>
      </c>
      <c r="D361" s="27">
        <v>12991000</v>
      </c>
      <c r="E361" s="64" t="s">
        <v>45</v>
      </c>
      <c r="F361" s="65">
        <f t="shared" si="5"/>
        <v>12991000</v>
      </c>
    </row>
    <row r="362" spans="1:6" ht="13.2">
      <c r="A362" s="51" t="s">
        <v>878</v>
      </c>
      <c r="B362" s="52" t="s">
        <v>453</v>
      </c>
      <c r="C362" s="53" t="s">
        <v>879</v>
      </c>
      <c r="D362" s="54">
        <v>866100</v>
      </c>
      <c r="E362" s="55" t="s">
        <v>45</v>
      </c>
      <c r="F362" s="56">
        <f t="shared" si="5"/>
        <v>866100</v>
      </c>
    </row>
    <row r="363" spans="1:6" ht="21">
      <c r="A363" s="24" t="s">
        <v>481</v>
      </c>
      <c r="B363" s="63" t="s">
        <v>453</v>
      </c>
      <c r="C363" s="26" t="s">
        <v>880</v>
      </c>
      <c r="D363" s="27">
        <v>866100</v>
      </c>
      <c r="E363" s="64" t="s">
        <v>45</v>
      </c>
      <c r="F363" s="65">
        <f t="shared" si="5"/>
        <v>866100</v>
      </c>
    </row>
    <row r="364" spans="1:6" ht="21">
      <c r="A364" s="24" t="s">
        <v>595</v>
      </c>
      <c r="B364" s="63" t="s">
        <v>453</v>
      </c>
      <c r="C364" s="26" t="s">
        <v>881</v>
      </c>
      <c r="D364" s="27">
        <v>866100</v>
      </c>
      <c r="E364" s="64" t="s">
        <v>45</v>
      </c>
      <c r="F364" s="65">
        <f t="shared" si="5"/>
        <v>866100</v>
      </c>
    </row>
    <row r="365" spans="1:6" ht="21">
      <c r="A365" s="24" t="s">
        <v>599</v>
      </c>
      <c r="B365" s="63" t="s">
        <v>453</v>
      </c>
      <c r="C365" s="26" t="s">
        <v>882</v>
      </c>
      <c r="D365" s="27">
        <v>866100</v>
      </c>
      <c r="E365" s="64" t="s">
        <v>45</v>
      </c>
      <c r="F365" s="65">
        <f t="shared" si="5"/>
        <v>866100</v>
      </c>
    </row>
    <row r="366" spans="1:6" ht="13.2">
      <c r="A366" s="51" t="s">
        <v>883</v>
      </c>
      <c r="B366" s="52" t="s">
        <v>453</v>
      </c>
      <c r="C366" s="53" t="s">
        <v>884</v>
      </c>
      <c r="D366" s="54">
        <v>32472800</v>
      </c>
      <c r="E366" s="55">
        <v>2300000</v>
      </c>
      <c r="F366" s="56">
        <f t="shared" si="5"/>
        <v>30172800</v>
      </c>
    </row>
    <row r="367" spans="1:6" ht="21">
      <c r="A367" s="24" t="s">
        <v>467</v>
      </c>
      <c r="B367" s="63" t="s">
        <v>453</v>
      </c>
      <c r="C367" s="26" t="s">
        <v>885</v>
      </c>
      <c r="D367" s="27">
        <v>1747123</v>
      </c>
      <c r="E367" s="64" t="s">
        <v>45</v>
      </c>
      <c r="F367" s="65">
        <f t="shared" si="5"/>
        <v>1747123</v>
      </c>
    </row>
    <row r="368" spans="1:6" ht="21">
      <c r="A368" s="24" t="s">
        <v>469</v>
      </c>
      <c r="B368" s="63" t="s">
        <v>453</v>
      </c>
      <c r="C368" s="26" t="s">
        <v>886</v>
      </c>
      <c r="D368" s="27">
        <v>1747123</v>
      </c>
      <c r="E368" s="64" t="s">
        <v>45</v>
      </c>
      <c r="F368" s="65">
        <f t="shared" si="5"/>
        <v>1747123</v>
      </c>
    </row>
    <row r="369" spans="1:6" ht="13.2">
      <c r="A369" s="24" t="s">
        <v>475</v>
      </c>
      <c r="B369" s="63" t="s">
        <v>453</v>
      </c>
      <c r="C369" s="26" t="s">
        <v>887</v>
      </c>
      <c r="D369" s="27">
        <v>1747123</v>
      </c>
      <c r="E369" s="64" t="s">
        <v>45</v>
      </c>
      <c r="F369" s="65">
        <f t="shared" si="5"/>
        <v>1747123</v>
      </c>
    </row>
    <row r="370" spans="1:6" ht="21">
      <c r="A370" s="24" t="s">
        <v>588</v>
      </c>
      <c r="B370" s="63" t="s">
        <v>453</v>
      </c>
      <c r="C370" s="26" t="s">
        <v>888</v>
      </c>
      <c r="D370" s="27">
        <v>3000000</v>
      </c>
      <c r="E370" s="64" t="s">
        <v>45</v>
      </c>
      <c r="F370" s="65">
        <f t="shared" si="5"/>
        <v>3000000</v>
      </c>
    </row>
    <row r="371" spans="1:6" ht="13.2">
      <c r="A371" s="24" t="s">
        <v>590</v>
      </c>
      <c r="B371" s="63" t="s">
        <v>453</v>
      </c>
      <c r="C371" s="26" t="s">
        <v>889</v>
      </c>
      <c r="D371" s="27">
        <v>3000000</v>
      </c>
      <c r="E371" s="64" t="s">
        <v>45</v>
      </c>
      <c r="F371" s="65">
        <f t="shared" si="5"/>
        <v>3000000</v>
      </c>
    </row>
    <row r="372" spans="1:6" ht="21">
      <c r="A372" s="24" t="s">
        <v>823</v>
      </c>
      <c r="B372" s="63" t="s">
        <v>453</v>
      </c>
      <c r="C372" s="26" t="s">
        <v>890</v>
      </c>
      <c r="D372" s="27">
        <v>3000000</v>
      </c>
      <c r="E372" s="64" t="s">
        <v>45</v>
      </c>
      <c r="F372" s="65">
        <f t="shared" si="5"/>
        <v>3000000</v>
      </c>
    </row>
    <row r="373" spans="1:6" ht="21">
      <c r="A373" s="24" t="s">
        <v>481</v>
      </c>
      <c r="B373" s="63" t="s">
        <v>453</v>
      </c>
      <c r="C373" s="26" t="s">
        <v>891</v>
      </c>
      <c r="D373" s="27">
        <v>27725677</v>
      </c>
      <c r="E373" s="64">
        <v>2300000</v>
      </c>
      <c r="F373" s="65">
        <f t="shared" si="5"/>
        <v>25425677</v>
      </c>
    </row>
    <row r="374" spans="1:6" ht="13.2">
      <c r="A374" s="24" t="s">
        <v>483</v>
      </c>
      <c r="B374" s="63" t="s">
        <v>453</v>
      </c>
      <c r="C374" s="26" t="s">
        <v>892</v>
      </c>
      <c r="D374" s="27">
        <v>685677</v>
      </c>
      <c r="E374" s="64">
        <v>100000</v>
      </c>
      <c r="F374" s="65">
        <f t="shared" si="5"/>
        <v>585677</v>
      </c>
    </row>
    <row r="375" spans="1:6" ht="13.2">
      <c r="A375" s="24" t="s">
        <v>705</v>
      </c>
      <c r="B375" s="63" t="s">
        <v>453</v>
      </c>
      <c r="C375" s="26" t="s">
        <v>893</v>
      </c>
      <c r="D375" s="27">
        <v>685677</v>
      </c>
      <c r="E375" s="64">
        <v>100000</v>
      </c>
      <c r="F375" s="65">
        <f t="shared" si="5"/>
        <v>585677</v>
      </c>
    </row>
    <row r="376" spans="1:6" ht="13.2">
      <c r="A376" s="24" t="s">
        <v>707</v>
      </c>
      <c r="B376" s="63" t="s">
        <v>453</v>
      </c>
      <c r="C376" s="26" t="s">
        <v>894</v>
      </c>
      <c r="D376" s="27">
        <v>27040000</v>
      </c>
      <c r="E376" s="64">
        <v>2200000</v>
      </c>
      <c r="F376" s="65">
        <f t="shared" si="5"/>
        <v>24840000</v>
      </c>
    </row>
    <row r="377" spans="1:6" ht="41.4">
      <c r="A377" s="24" t="s">
        <v>709</v>
      </c>
      <c r="B377" s="63" t="s">
        <v>453</v>
      </c>
      <c r="C377" s="26" t="s">
        <v>895</v>
      </c>
      <c r="D377" s="27">
        <v>27040000</v>
      </c>
      <c r="E377" s="64">
        <v>2200000</v>
      </c>
      <c r="F377" s="65">
        <f t="shared" si="5"/>
        <v>24840000</v>
      </c>
    </row>
    <row r="378" spans="1:6" ht="13.2">
      <c r="A378" s="51" t="s">
        <v>896</v>
      </c>
      <c r="B378" s="52" t="s">
        <v>453</v>
      </c>
      <c r="C378" s="53" t="s">
        <v>897</v>
      </c>
      <c r="D378" s="54">
        <v>30040000</v>
      </c>
      <c r="E378" s="55">
        <v>2200000</v>
      </c>
      <c r="F378" s="56">
        <f t="shared" si="5"/>
        <v>27840000</v>
      </c>
    </row>
    <row r="379" spans="1:6" ht="21">
      <c r="A379" s="24" t="s">
        <v>588</v>
      </c>
      <c r="B379" s="63" t="s">
        <v>453</v>
      </c>
      <c r="C379" s="26" t="s">
        <v>898</v>
      </c>
      <c r="D379" s="27">
        <v>3000000</v>
      </c>
      <c r="E379" s="64" t="s">
        <v>45</v>
      </c>
      <c r="F379" s="65">
        <f t="shared" si="5"/>
        <v>3000000</v>
      </c>
    </row>
    <row r="380" spans="1:6" ht="13.2">
      <c r="A380" s="24" t="s">
        <v>590</v>
      </c>
      <c r="B380" s="63" t="s">
        <v>453</v>
      </c>
      <c r="C380" s="26" t="s">
        <v>899</v>
      </c>
      <c r="D380" s="27">
        <v>3000000</v>
      </c>
      <c r="E380" s="64" t="s">
        <v>45</v>
      </c>
      <c r="F380" s="65">
        <f t="shared" si="5"/>
        <v>3000000</v>
      </c>
    </row>
    <row r="381" spans="1:6" ht="21">
      <c r="A381" s="24" t="s">
        <v>823</v>
      </c>
      <c r="B381" s="63" t="s">
        <v>453</v>
      </c>
      <c r="C381" s="26" t="s">
        <v>900</v>
      </c>
      <c r="D381" s="27">
        <v>3000000</v>
      </c>
      <c r="E381" s="64" t="s">
        <v>45</v>
      </c>
      <c r="F381" s="65">
        <f t="shared" si="5"/>
        <v>3000000</v>
      </c>
    </row>
    <row r="382" spans="1:6" ht="21">
      <c r="A382" s="24" t="s">
        <v>481</v>
      </c>
      <c r="B382" s="63" t="s">
        <v>453</v>
      </c>
      <c r="C382" s="26" t="s">
        <v>901</v>
      </c>
      <c r="D382" s="27">
        <v>27040000</v>
      </c>
      <c r="E382" s="64">
        <v>2200000</v>
      </c>
      <c r="F382" s="65">
        <f t="shared" si="5"/>
        <v>24840000</v>
      </c>
    </row>
    <row r="383" spans="1:6" ht="13.2">
      <c r="A383" s="24" t="s">
        <v>707</v>
      </c>
      <c r="B383" s="63" t="s">
        <v>453</v>
      </c>
      <c r="C383" s="26" t="s">
        <v>902</v>
      </c>
      <c r="D383" s="27">
        <v>27040000</v>
      </c>
      <c r="E383" s="64">
        <v>2200000</v>
      </c>
      <c r="F383" s="65">
        <f t="shared" si="5"/>
        <v>24840000</v>
      </c>
    </row>
    <row r="384" spans="1:6" ht="41.4">
      <c r="A384" s="24" t="s">
        <v>709</v>
      </c>
      <c r="B384" s="63" t="s">
        <v>453</v>
      </c>
      <c r="C384" s="26" t="s">
        <v>903</v>
      </c>
      <c r="D384" s="27">
        <v>27040000</v>
      </c>
      <c r="E384" s="64">
        <v>2200000</v>
      </c>
      <c r="F384" s="65">
        <f t="shared" si="5"/>
        <v>24840000</v>
      </c>
    </row>
    <row r="385" spans="1:6" ht="13.2">
      <c r="A385" s="51" t="s">
        <v>904</v>
      </c>
      <c r="B385" s="52" t="s">
        <v>453</v>
      </c>
      <c r="C385" s="53" t="s">
        <v>905</v>
      </c>
      <c r="D385" s="54">
        <v>2432800</v>
      </c>
      <c r="E385" s="55">
        <v>100000</v>
      </c>
      <c r="F385" s="56">
        <f t="shared" si="5"/>
        <v>2332800</v>
      </c>
    </row>
    <row r="386" spans="1:6" ht="21">
      <c r="A386" s="24" t="s">
        <v>467</v>
      </c>
      <c r="B386" s="63" t="s">
        <v>453</v>
      </c>
      <c r="C386" s="26" t="s">
        <v>906</v>
      </c>
      <c r="D386" s="27">
        <v>1747123</v>
      </c>
      <c r="E386" s="64" t="s">
        <v>45</v>
      </c>
      <c r="F386" s="65">
        <f t="shared" si="5"/>
        <v>1747123</v>
      </c>
    </row>
    <row r="387" spans="1:6" ht="21">
      <c r="A387" s="24" t="s">
        <v>469</v>
      </c>
      <c r="B387" s="63" t="s">
        <v>453</v>
      </c>
      <c r="C387" s="26" t="s">
        <v>907</v>
      </c>
      <c r="D387" s="27">
        <v>1747123</v>
      </c>
      <c r="E387" s="64" t="s">
        <v>45</v>
      </c>
      <c r="F387" s="65">
        <f t="shared" si="5"/>
        <v>1747123</v>
      </c>
    </row>
    <row r="388" spans="1:6" ht="13.2">
      <c r="A388" s="24" t="s">
        <v>475</v>
      </c>
      <c r="B388" s="63" t="s">
        <v>453</v>
      </c>
      <c r="C388" s="26" t="s">
        <v>908</v>
      </c>
      <c r="D388" s="27">
        <v>1747123</v>
      </c>
      <c r="E388" s="64" t="s">
        <v>45</v>
      </c>
      <c r="F388" s="65">
        <f t="shared" si="5"/>
        <v>1747123</v>
      </c>
    </row>
    <row r="389" spans="1:6" ht="21">
      <c r="A389" s="24" t="s">
        <v>481</v>
      </c>
      <c r="B389" s="63" t="s">
        <v>453</v>
      </c>
      <c r="C389" s="26" t="s">
        <v>909</v>
      </c>
      <c r="D389" s="27">
        <v>685677</v>
      </c>
      <c r="E389" s="64">
        <v>100000</v>
      </c>
      <c r="F389" s="65">
        <f t="shared" si="5"/>
        <v>585677</v>
      </c>
    </row>
    <row r="390" spans="1:6" ht="13.2">
      <c r="A390" s="24" t="s">
        <v>483</v>
      </c>
      <c r="B390" s="63" t="s">
        <v>453</v>
      </c>
      <c r="C390" s="26" t="s">
        <v>910</v>
      </c>
      <c r="D390" s="27">
        <v>685677</v>
      </c>
      <c r="E390" s="64">
        <v>100000</v>
      </c>
      <c r="F390" s="65">
        <f t="shared" si="5"/>
        <v>585677</v>
      </c>
    </row>
    <row r="391" spans="1:6" ht="13.2">
      <c r="A391" s="24" t="s">
        <v>705</v>
      </c>
      <c r="B391" s="63" t="s">
        <v>453</v>
      </c>
      <c r="C391" s="26" t="s">
        <v>911</v>
      </c>
      <c r="D391" s="27">
        <v>685677</v>
      </c>
      <c r="E391" s="64">
        <v>100000</v>
      </c>
      <c r="F391" s="65">
        <f t="shared" si="5"/>
        <v>585677</v>
      </c>
    </row>
    <row r="392" spans="1:6" ht="21">
      <c r="A392" s="51" t="s">
        <v>912</v>
      </c>
      <c r="B392" s="52" t="s">
        <v>453</v>
      </c>
      <c r="C392" s="53" t="s">
        <v>913</v>
      </c>
      <c r="D392" s="54">
        <v>676300</v>
      </c>
      <c r="E392" s="55">
        <v>52166.67</v>
      </c>
      <c r="F392" s="56">
        <f t="shared" si="5"/>
        <v>624133.32999999996</v>
      </c>
    </row>
    <row r="393" spans="1:6" ht="13.2">
      <c r="A393" s="24" t="s">
        <v>914</v>
      </c>
      <c r="B393" s="63" t="s">
        <v>453</v>
      </c>
      <c r="C393" s="26" t="s">
        <v>915</v>
      </c>
      <c r="D393" s="27">
        <v>676300</v>
      </c>
      <c r="E393" s="64">
        <v>52166.67</v>
      </c>
      <c r="F393" s="65">
        <f t="shared" si="5"/>
        <v>624133.32999999996</v>
      </c>
    </row>
    <row r="394" spans="1:6" ht="13.2">
      <c r="A394" s="24" t="s">
        <v>916</v>
      </c>
      <c r="B394" s="63" t="s">
        <v>453</v>
      </c>
      <c r="C394" s="26" t="s">
        <v>917</v>
      </c>
      <c r="D394" s="27">
        <v>676300</v>
      </c>
      <c r="E394" s="64">
        <v>52166.67</v>
      </c>
      <c r="F394" s="65">
        <f t="shared" si="5"/>
        <v>624133.32999999996</v>
      </c>
    </row>
    <row r="395" spans="1:6" ht="21">
      <c r="A395" s="51" t="s">
        <v>918</v>
      </c>
      <c r="B395" s="52" t="s">
        <v>453</v>
      </c>
      <c r="C395" s="53" t="s">
        <v>919</v>
      </c>
      <c r="D395" s="54">
        <v>676300</v>
      </c>
      <c r="E395" s="55">
        <v>52166.67</v>
      </c>
      <c r="F395" s="56">
        <f t="shared" si="5"/>
        <v>624133.32999999996</v>
      </c>
    </row>
    <row r="396" spans="1:6" ht="13.2">
      <c r="A396" s="24" t="s">
        <v>914</v>
      </c>
      <c r="B396" s="63" t="s">
        <v>453</v>
      </c>
      <c r="C396" s="26" t="s">
        <v>920</v>
      </c>
      <c r="D396" s="27">
        <v>676300</v>
      </c>
      <c r="E396" s="64">
        <v>52166.67</v>
      </c>
      <c r="F396" s="65">
        <f t="shared" si="5"/>
        <v>624133.32999999996</v>
      </c>
    </row>
    <row r="397" spans="1:6" ht="13.2">
      <c r="A397" s="24" t="s">
        <v>916</v>
      </c>
      <c r="B397" s="63" t="s">
        <v>453</v>
      </c>
      <c r="C397" s="26" t="s">
        <v>921</v>
      </c>
      <c r="D397" s="27">
        <v>676300</v>
      </c>
      <c r="E397" s="64">
        <v>52166.67</v>
      </c>
      <c r="F397" s="65">
        <f t="shared" si="5"/>
        <v>624133.32999999996</v>
      </c>
    </row>
    <row r="398" spans="1:6" ht="31.2">
      <c r="A398" s="51" t="s">
        <v>922</v>
      </c>
      <c r="B398" s="52" t="s">
        <v>453</v>
      </c>
      <c r="C398" s="53" t="s">
        <v>923</v>
      </c>
      <c r="D398" s="54">
        <v>156594500</v>
      </c>
      <c r="E398" s="55">
        <v>39520350</v>
      </c>
      <c r="F398" s="56">
        <f t="shared" si="5"/>
        <v>117074150</v>
      </c>
    </row>
    <row r="399" spans="1:6" ht="13.2">
      <c r="A399" s="24" t="s">
        <v>778</v>
      </c>
      <c r="B399" s="63" t="s">
        <v>453</v>
      </c>
      <c r="C399" s="26" t="s">
        <v>924</v>
      </c>
      <c r="D399" s="27">
        <v>156594500</v>
      </c>
      <c r="E399" s="64">
        <v>39520350</v>
      </c>
      <c r="F399" s="65">
        <f t="shared" ref="F399:F462" si="6">IF(OR(D399="-",IF(E399="-",0,E399)&gt;=IF(D399="-",0,D399)),"-",IF(D399="-",0,D399)-IF(E399="-",0,E399))</f>
        <v>117074150</v>
      </c>
    </row>
    <row r="400" spans="1:6" ht="13.2">
      <c r="A400" s="24" t="s">
        <v>925</v>
      </c>
      <c r="B400" s="63" t="s">
        <v>453</v>
      </c>
      <c r="C400" s="26" t="s">
        <v>926</v>
      </c>
      <c r="D400" s="27">
        <v>134594500</v>
      </c>
      <c r="E400" s="64">
        <v>39520350</v>
      </c>
      <c r="F400" s="65">
        <f t="shared" si="6"/>
        <v>95074150</v>
      </c>
    </row>
    <row r="401" spans="1:6" ht="13.2">
      <c r="A401" s="24" t="s">
        <v>359</v>
      </c>
      <c r="B401" s="63" t="s">
        <v>453</v>
      </c>
      <c r="C401" s="26" t="s">
        <v>927</v>
      </c>
      <c r="D401" s="27">
        <v>134594500</v>
      </c>
      <c r="E401" s="64">
        <v>39520350</v>
      </c>
      <c r="F401" s="65">
        <f t="shared" si="6"/>
        <v>95074150</v>
      </c>
    </row>
    <row r="402" spans="1:6" ht="13.2">
      <c r="A402" s="24" t="s">
        <v>420</v>
      </c>
      <c r="B402" s="63" t="s">
        <v>453</v>
      </c>
      <c r="C402" s="26" t="s">
        <v>928</v>
      </c>
      <c r="D402" s="27">
        <v>22000000</v>
      </c>
      <c r="E402" s="64" t="s">
        <v>45</v>
      </c>
      <c r="F402" s="65">
        <f t="shared" si="6"/>
        <v>22000000</v>
      </c>
    </row>
    <row r="403" spans="1:6" ht="31.2">
      <c r="A403" s="51" t="s">
        <v>929</v>
      </c>
      <c r="B403" s="52" t="s">
        <v>453</v>
      </c>
      <c r="C403" s="53" t="s">
        <v>930</v>
      </c>
      <c r="D403" s="54">
        <v>134594500</v>
      </c>
      <c r="E403" s="55">
        <v>39520350</v>
      </c>
      <c r="F403" s="56">
        <f t="shared" si="6"/>
        <v>95074150</v>
      </c>
    </row>
    <row r="404" spans="1:6" ht="13.2">
      <c r="A404" s="24" t="s">
        <v>778</v>
      </c>
      <c r="B404" s="63" t="s">
        <v>453</v>
      </c>
      <c r="C404" s="26" t="s">
        <v>931</v>
      </c>
      <c r="D404" s="27">
        <v>134594500</v>
      </c>
      <c r="E404" s="64">
        <v>39520350</v>
      </c>
      <c r="F404" s="65">
        <f t="shared" si="6"/>
        <v>95074150</v>
      </c>
    </row>
    <row r="405" spans="1:6" ht="13.2">
      <c r="A405" s="24" t="s">
        <v>925</v>
      </c>
      <c r="B405" s="63" t="s">
        <v>453</v>
      </c>
      <c r="C405" s="26" t="s">
        <v>932</v>
      </c>
      <c r="D405" s="27">
        <v>134594500</v>
      </c>
      <c r="E405" s="64">
        <v>39520350</v>
      </c>
      <c r="F405" s="65">
        <f t="shared" si="6"/>
        <v>95074150</v>
      </c>
    </row>
    <row r="406" spans="1:6" ht="13.2">
      <c r="A406" s="24" t="s">
        <v>359</v>
      </c>
      <c r="B406" s="63" t="s">
        <v>453</v>
      </c>
      <c r="C406" s="26" t="s">
        <v>933</v>
      </c>
      <c r="D406" s="27">
        <v>134594500</v>
      </c>
      <c r="E406" s="64">
        <v>39520350</v>
      </c>
      <c r="F406" s="65">
        <f t="shared" si="6"/>
        <v>95074150</v>
      </c>
    </row>
    <row r="407" spans="1:6" ht="13.2">
      <c r="A407" s="51" t="s">
        <v>934</v>
      </c>
      <c r="B407" s="52" t="s">
        <v>453</v>
      </c>
      <c r="C407" s="53" t="s">
        <v>935</v>
      </c>
      <c r="D407" s="54">
        <v>22000000</v>
      </c>
      <c r="E407" s="55" t="s">
        <v>45</v>
      </c>
      <c r="F407" s="56">
        <f t="shared" si="6"/>
        <v>22000000</v>
      </c>
    </row>
    <row r="408" spans="1:6" ht="13.2">
      <c r="A408" s="24" t="s">
        <v>778</v>
      </c>
      <c r="B408" s="63" t="s">
        <v>453</v>
      </c>
      <c r="C408" s="26" t="s">
        <v>936</v>
      </c>
      <c r="D408" s="27">
        <v>22000000</v>
      </c>
      <c r="E408" s="64" t="s">
        <v>45</v>
      </c>
      <c r="F408" s="65">
        <f t="shared" si="6"/>
        <v>22000000</v>
      </c>
    </row>
    <row r="409" spans="1:6" ht="13.2">
      <c r="A409" s="24" t="s">
        <v>420</v>
      </c>
      <c r="B409" s="63" t="s">
        <v>453</v>
      </c>
      <c r="C409" s="26" t="s">
        <v>937</v>
      </c>
      <c r="D409" s="27">
        <v>22000000</v>
      </c>
      <c r="E409" s="64" t="s">
        <v>45</v>
      </c>
      <c r="F409" s="65">
        <f t="shared" si="6"/>
        <v>22000000</v>
      </c>
    </row>
    <row r="410" spans="1:6" ht="9" customHeight="1">
      <c r="A410" s="66"/>
      <c r="B410" s="67"/>
      <c r="C410" s="68"/>
      <c r="D410" s="69"/>
      <c r="E410" s="67"/>
      <c r="F410" s="67"/>
    </row>
    <row r="411" spans="1:6" ht="13.5" customHeight="1">
      <c r="A411" s="70" t="s">
        <v>938</v>
      </c>
      <c r="B411" s="71" t="s">
        <v>939</v>
      </c>
      <c r="C411" s="72" t="s">
        <v>454</v>
      </c>
      <c r="D411" s="73">
        <v>-7963202.4400000004</v>
      </c>
      <c r="E411" s="73">
        <v>5019514.0199999996</v>
      </c>
      <c r="F411" s="74" t="s">
        <v>940</v>
      </c>
    </row>
  </sheetData>
  <mergeCells count="7">
    <mergeCell ref="F4:F9"/>
    <mergeCell ref="C4:C9"/>
    <mergeCell ref="A2:D2"/>
    <mergeCell ref="A4:A11"/>
    <mergeCell ref="B4:B11"/>
    <mergeCell ref="D4:D11"/>
    <mergeCell ref="E4:E9"/>
  </mergeCells>
  <conditionalFormatting sqref="E14:F14 E16:F16">
    <cfRule type="cellIs" priority="1" stopIfTrue="1" operator="equal">
      <formula>0</formula>
    </cfRule>
  </conditionalFormatting>
  <conditionalFormatting sqref="E28:F29">
    <cfRule type="cellIs" priority="2" stopIfTrue="1" operator="equal">
      <formula>0</formula>
    </cfRule>
  </conditionalFormatting>
  <conditionalFormatting sqref="E31:F31">
    <cfRule type="cellIs" priority="3" stopIfTrue="1" operator="equal">
      <formula>0</formula>
    </cfRule>
  </conditionalFormatting>
  <pageMargins left="0.39370078740157483" right="0.39370078740157483" top="0.78740157480314965" bottom="0.39370078740157483" header="0.51181102362204722" footer="0.51181102362204722"/>
  <pageSetup paperSize="9" fitToHeight="0" orientation="portrait"/>
  <headerFooter alignWithMargins="0"/>
</worksheet>
</file>

<file path=xl/worksheets/sheet3.xml><?xml version="1.0" encoding="utf-8"?>
<worksheet xmlns="http://schemas.openxmlformats.org/spreadsheetml/2006/main" xmlns:r="http://schemas.openxmlformats.org/officeDocument/2006/relationships">
  <sheetPr>
    <pageSetUpPr fitToPage="1"/>
  </sheetPr>
  <dimension ref="A1:F26"/>
  <sheetViews>
    <sheetView showGridLines="0" workbookViewId="0">
      <selection sqref="A1:F1"/>
    </sheetView>
  </sheetViews>
  <sheetFormatPr defaultRowHeight="12.75" customHeight="1"/>
  <cols>
    <col min="1" max="1" width="42.33203125" customWidth="1"/>
    <col min="2" max="2" width="5.5546875" customWidth="1"/>
    <col min="3" max="3" width="40.6640625" customWidth="1"/>
    <col min="4" max="6" width="18.6640625" customWidth="1"/>
  </cols>
  <sheetData>
    <row r="1" spans="1:6" ht="11.1" customHeight="1">
      <c r="A1" s="119" t="s">
        <v>941</v>
      </c>
      <c r="B1" s="119"/>
      <c r="C1" s="119"/>
      <c r="D1" s="119"/>
      <c r="E1" s="119"/>
      <c r="F1" s="119"/>
    </row>
    <row r="2" spans="1:6" ht="13.2" customHeight="1">
      <c r="A2" s="95" t="s">
        <v>942</v>
      </c>
      <c r="B2" s="95"/>
      <c r="C2" s="95"/>
      <c r="D2" s="95"/>
      <c r="E2" s="95"/>
      <c r="F2" s="95"/>
    </row>
    <row r="3" spans="1:6" ht="9" customHeight="1">
      <c r="A3" s="5"/>
      <c r="B3" s="75"/>
      <c r="C3" s="43"/>
      <c r="D3" s="9"/>
      <c r="E3" s="9"/>
      <c r="F3" s="43"/>
    </row>
    <row r="4" spans="1:6" ht="13.95" customHeight="1">
      <c r="A4" s="106" t="s">
        <v>22</v>
      </c>
      <c r="B4" s="100" t="s">
        <v>23</v>
      </c>
      <c r="C4" s="112" t="s">
        <v>943</v>
      </c>
      <c r="D4" s="103" t="s">
        <v>25</v>
      </c>
      <c r="E4" s="103" t="s">
        <v>26</v>
      </c>
      <c r="F4" s="109" t="s">
        <v>27</v>
      </c>
    </row>
    <row r="5" spans="1:6" ht="4.95" customHeight="1">
      <c r="A5" s="107"/>
      <c r="B5" s="101"/>
      <c r="C5" s="113"/>
      <c r="D5" s="104"/>
      <c r="E5" s="104"/>
      <c r="F5" s="110"/>
    </row>
    <row r="6" spans="1:6" ht="6" customHeight="1">
      <c r="A6" s="107"/>
      <c r="B6" s="101"/>
      <c r="C6" s="113"/>
      <c r="D6" s="104"/>
      <c r="E6" s="104"/>
      <c r="F6" s="110"/>
    </row>
    <row r="7" spans="1:6" ht="4.95" customHeight="1">
      <c r="A7" s="107"/>
      <c r="B7" s="101"/>
      <c r="C7" s="113"/>
      <c r="D7" s="104"/>
      <c r="E7" s="104"/>
      <c r="F7" s="110"/>
    </row>
    <row r="8" spans="1:6" ht="6" customHeight="1">
      <c r="A8" s="107"/>
      <c r="B8" s="101"/>
      <c r="C8" s="113"/>
      <c r="D8" s="104"/>
      <c r="E8" s="104"/>
      <c r="F8" s="110"/>
    </row>
    <row r="9" spans="1:6" ht="6" customHeight="1">
      <c r="A9" s="107"/>
      <c r="B9" s="101"/>
      <c r="C9" s="113"/>
      <c r="D9" s="104"/>
      <c r="E9" s="104"/>
      <c r="F9" s="110"/>
    </row>
    <row r="10" spans="1:6" ht="18" customHeight="1">
      <c r="A10" s="108"/>
      <c r="B10" s="102"/>
      <c r="C10" s="120"/>
      <c r="D10" s="105"/>
      <c r="E10" s="105"/>
      <c r="F10" s="111"/>
    </row>
    <row r="11" spans="1:6" ht="13.5" customHeight="1">
      <c r="A11" s="18">
        <v>1</v>
      </c>
      <c r="B11" s="19">
        <v>2</v>
      </c>
      <c r="C11" s="20">
        <v>3</v>
      </c>
      <c r="D11" s="21" t="s">
        <v>28</v>
      </c>
      <c r="E11" s="50" t="s">
        <v>29</v>
      </c>
      <c r="F11" s="23" t="s">
        <v>30</v>
      </c>
    </row>
    <row r="12" spans="1:6" ht="21">
      <c r="A12" s="76" t="s">
        <v>944</v>
      </c>
      <c r="B12" s="77" t="s">
        <v>945</v>
      </c>
      <c r="C12" s="78" t="s">
        <v>454</v>
      </c>
      <c r="D12" s="79">
        <v>7963202.4400000004</v>
      </c>
      <c r="E12" s="79">
        <v>-5019514.0199999996</v>
      </c>
      <c r="F12" s="80" t="s">
        <v>454</v>
      </c>
    </row>
    <row r="13" spans="1:6" ht="13.2">
      <c r="A13" s="81" t="s">
        <v>34</v>
      </c>
      <c r="B13" s="82"/>
      <c r="C13" s="83"/>
      <c r="D13" s="84"/>
      <c r="E13" s="84"/>
      <c r="F13" s="85"/>
    </row>
    <row r="14" spans="1:6" ht="13.2">
      <c r="A14" s="51" t="s">
        <v>946</v>
      </c>
      <c r="B14" s="86" t="s">
        <v>947</v>
      </c>
      <c r="C14" s="87" t="s">
        <v>454</v>
      </c>
      <c r="D14" s="54">
        <v>1057143</v>
      </c>
      <c r="E14" s="54" t="s">
        <v>45</v>
      </c>
      <c r="F14" s="56">
        <v>1057143</v>
      </c>
    </row>
    <row r="15" spans="1:6" ht="13.2">
      <c r="A15" s="81" t="s">
        <v>948</v>
      </c>
      <c r="B15" s="82"/>
      <c r="C15" s="83"/>
      <c r="D15" s="84"/>
      <c r="E15" s="84"/>
      <c r="F15" s="85"/>
    </row>
    <row r="16" spans="1:6" ht="21">
      <c r="A16" s="34" t="s">
        <v>949</v>
      </c>
      <c r="B16" s="35" t="s">
        <v>947</v>
      </c>
      <c r="C16" s="88" t="s">
        <v>950</v>
      </c>
      <c r="D16" s="37">
        <v>10000000</v>
      </c>
      <c r="E16" s="37" t="s">
        <v>45</v>
      </c>
      <c r="F16" s="38">
        <v>10000000</v>
      </c>
    </row>
    <row r="17" spans="1:6" ht="31.2">
      <c r="A17" s="24" t="s">
        <v>951</v>
      </c>
      <c r="B17" s="25" t="s">
        <v>947</v>
      </c>
      <c r="C17" s="89" t="s">
        <v>952</v>
      </c>
      <c r="D17" s="27">
        <v>-8942857</v>
      </c>
      <c r="E17" s="27" t="s">
        <v>45</v>
      </c>
      <c r="F17" s="65">
        <v>-8942857</v>
      </c>
    </row>
    <row r="18" spans="1:6" ht="13.2">
      <c r="A18" s="51" t="s">
        <v>953</v>
      </c>
      <c r="B18" s="86" t="s">
        <v>954</v>
      </c>
      <c r="C18" s="87" t="s">
        <v>454</v>
      </c>
      <c r="D18" s="54" t="s">
        <v>45</v>
      </c>
      <c r="E18" s="54" t="s">
        <v>45</v>
      </c>
      <c r="F18" s="56" t="s">
        <v>45</v>
      </c>
    </row>
    <row r="19" spans="1:6" ht="13.2">
      <c r="A19" s="81" t="s">
        <v>948</v>
      </c>
      <c r="B19" s="82"/>
      <c r="C19" s="83"/>
      <c r="D19" s="84"/>
      <c r="E19" s="84"/>
      <c r="F19" s="85"/>
    </row>
    <row r="20" spans="1:6" ht="13.2">
      <c r="A20" s="76" t="s">
        <v>955</v>
      </c>
      <c r="B20" s="77" t="s">
        <v>956</v>
      </c>
      <c r="C20" s="78" t="s">
        <v>957</v>
      </c>
      <c r="D20" s="79">
        <v>6906059.4400000004</v>
      </c>
      <c r="E20" s="79">
        <v>-5019514.0199999996</v>
      </c>
      <c r="F20" s="80">
        <v>11925573.460000001</v>
      </c>
    </row>
    <row r="21" spans="1:6" ht="21">
      <c r="A21" s="76" t="s">
        <v>958</v>
      </c>
      <c r="B21" s="77" t="s">
        <v>956</v>
      </c>
      <c r="C21" s="78" t="s">
        <v>959</v>
      </c>
      <c r="D21" s="79">
        <v>6906059.4400000004</v>
      </c>
      <c r="E21" s="79">
        <v>-5019514.0199999996</v>
      </c>
      <c r="F21" s="80">
        <v>11925573.460000001</v>
      </c>
    </row>
    <row r="22" spans="1:6" ht="13.2">
      <c r="A22" s="76" t="s">
        <v>960</v>
      </c>
      <c r="B22" s="77" t="s">
        <v>961</v>
      </c>
      <c r="C22" s="78" t="s">
        <v>962</v>
      </c>
      <c r="D22" s="79">
        <v>-1898347475.46</v>
      </c>
      <c r="E22" s="79">
        <v>-132820888.17</v>
      </c>
      <c r="F22" s="80" t="s">
        <v>940</v>
      </c>
    </row>
    <row r="23" spans="1:6" ht="21">
      <c r="A23" s="24" t="s">
        <v>963</v>
      </c>
      <c r="B23" s="25" t="s">
        <v>961</v>
      </c>
      <c r="C23" s="89" t="s">
        <v>964</v>
      </c>
      <c r="D23" s="27">
        <v>-1898347475.46</v>
      </c>
      <c r="E23" s="27">
        <v>-132820888.17</v>
      </c>
      <c r="F23" s="65" t="s">
        <v>940</v>
      </c>
    </row>
    <row r="24" spans="1:6" ht="13.2">
      <c r="A24" s="76" t="s">
        <v>965</v>
      </c>
      <c r="B24" s="77" t="s">
        <v>966</v>
      </c>
      <c r="C24" s="78" t="s">
        <v>967</v>
      </c>
      <c r="D24" s="79">
        <v>1905253534.9000001</v>
      </c>
      <c r="E24" s="79">
        <v>127801374.15000001</v>
      </c>
      <c r="F24" s="80" t="s">
        <v>940</v>
      </c>
    </row>
    <row r="25" spans="1:6" ht="21">
      <c r="A25" s="24" t="s">
        <v>968</v>
      </c>
      <c r="B25" s="25" t="s">
        <v>966</v>
      </c>
      <c r="C25" s="89" t="s">
        <v>969</v>
      </c>
      <c r="D25" s="27">
        <v>1905253534.9000001</v>
      </c>
      <c r="E25" s="27">
        <v>127801374.15000001</v>
      </c>
      <c r="F25" s="65" t="s">
        <v>940</v>
      </c>
    </row>
    <row r="26" spans="1:6" ht="12.75" customHeight="1">
      <c r="A26" s="90"/>
      <c r="B26" s="91"/>
      <c r="C26" s="92"/>
      <c r="D26" s="93"/>
      <c r="E26" s="93"/>
      <c r="F26" s="94"/>
    </row>
  </sheetData>
  <mergeCells count="8">
    <mergeCell ref="A2:F2"/>
    <mergeCell ref="A1:F1"/>
    <mergeCell ref="A4:A10"/>
    <mergeCell ref="B4:B10"/>
    <mergeCell ref="D4:D10"/>
    <mergeCell ref="C4:C10"/>
    <mergeCell ref="E4:E10"/>
    <mergeCell ref="F4:F10"/>
  </mergeCells>
  <conditionalFormatting sqref="F15:F17 E13:F13 E15">
    <cfRule type="cellIs" priority="1" stopIfTrue="1" operator="equal">
      <formula>0</formula>
    </cfRule>
  </conditionalFormatting>
  <conditionalFormatting sqref="E28:F28">
    <cfRule type="cellIs" priority="2" stopIfTrue="1" operator="equal">
      <formula>0</formula>
    </cfRule>
  </conditionalFormatting>
  <conditionalFormatting sqref="E30:F30">
    <cfRule type="cellIs" priority="3" stopIfTrue="1" operator="equal">
      <formula>0</formula>
    </cfRule>
  </conditionalFormatting>
  <conditionalFormatting sqref="E101:F101">
    <cfRule type="cellIs" priority="4" stopIfTrue="1" operator="equal">
      <formula>0</formula>
    </cfRule>
  </conditionalFormatting>
  <pageMargins left="0.39370078740157483" right="0.39370078740157483" top="0.78740157480314965" bottom="0.39370078740157483" header="0.51181102362204722" footer="0.51181102362204722"/>
  <pageSetup paperSize="9" fitToHeight="0" orientation="portrait"/>
  <headerFooter alignWithMargins="0"/>
</worksheet>
</file>

<file path=xl/worksheets/sheet4.xml><?xml version="1.0" encoding="utf-8"?>
<worksheet xmlns="http://schemas.openxmlformats.org/spreadsheetml/2006/main" xmlns:r="http://schemas.openxmlformats.org/officeDocument/2006/relationships">
  <dimension ref="A1:B11"/>
  <sheetViews>
    <sheetView workbookViewId="0"/>
  </sheetViews>
  <sheetFormatPr defaultRowHeight="13.2"/>
  <sheetData>
    <row r="1" spans="1:2">
      <c r="A1" t="s">
        <v>970</v>
      </c>
      <c r="B1" t="s">
        <v>971</v>
      </c>
    </row>
    <row r="2" spans="1:2">
      <c r="A2" t="s">
        <v>972</v>
      </c>
      <c r="B2" t="s">
        <v>973</v>
      </c>
    </row>
    <row r="3" spans="1:2">
      <c r="A3" t="s">
        <v>974</v>
      </c>
      <c r="B3" t="s">
        <v>6</v>
      </c>
    </row>
    <row r="4" spans="1:2">
      <c r="A4" t="s">
        <v>975</v>
      </c>
      <c r="B4" t="s">
        <v>976</v>
      </c>
    </row>
    <row r="5" spans="1:2">
      <c r="A5" t="s">
        <v>977</v>
      </c>
      <c r="B5" t="s">
        <v>978</v>
      </c>
    </row>
    <row r="6" spans="1:2">
      <c r="A6" t="s">
        <v>979</v>
      </c>
      <c r="B6" t="s">
        <v>971</v>
      </c>
    </row>
    <row r="7" spans="1:2">
      <c r="A7" t="s">
        <v>980</v>
      </c>
      <c r="B7" t="s">
        <v>981</v>
      </c>
    </row>
    <row r="8" spans="1:2">
      <c r="A8" t="s">
        <v>982</v>
      </c>
      <c r="B8" t="s">
        <v>981</v>
      </c>
    </row>
    <row r="9" spans="1:2">
      <c r="A9" t="s">
        <v>983</v>
      </c>
      <c r="B9" t="s">
        <v>984</v>
      </c>
    </row>
    <row r="10" spans="1:2">
      <c r="A10" t="s">
        <v>985</v>
      </c>
      <c r="B10" t="s">
        <v>986</v>
      </c>
    </row>
    <row r="11" spans="1:2">
      <c r="A11" t="s">
        <v>987</v>
      </c>
      <c r="B11" t="s">
        <v>29</v>
      </c>
    </row>
  </sheetData>
  <pageMargins left="0.75" right="0.75" top="1" bottom="1" header="0.5" footer="0.5"/>
  <pageSetup orientation="portrait" horizontalDpi="300"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4</vt:i4>
      </vt:variant>
      <vt:variant>
        <vt:lpstr>Именованные диапазоны</vt:lpstr>
      </vt:variant>
      <vt:variant>
        <vt:i4>29</vt:i4>
      </vt:variant>
    </vt:vector>
  </HeadingPairs>
  <TitlesOfParts>
    <vt:vector size="33" baseType="lpstr">
      <vt:lpstr>Доходы</vt:lpstr>
      <vt:lpstr>Расходы</vt:lpstr>
      <vt:lpstr>Источники</vt:lpstr>
      <vt:lpstr>_params</vt:lpstr>
      <vt:lpstr>Доходы!APPT</vt:lpstr>
      <vt:lpstr>Источники!APPT</vt:lpstr>
      <vt:lpstr>Расходы!APPT</vt:lpstr>
      <vt:lpstr>Доходы!FILE_NAME</vt:lpstr>
      <vt:lpstr>Доходы!FIO</vt:lpstr>
      <vt:lpstr>Расходы!FIO</vt:lpstr>
      <vt:lpstr>Доходы!FORM_CODE</vt:lpstr>
      <vt:lpstr>Доходы!LAST_CELL</vt:lpstr>
      <vt:lpstr>Источники!LAST_CELL</vt:lpstr>
      <vt:lpstr>Расходы!LAST_CELL</vt:lpstr>
      <vt:lpstr>Доходы!PARAMS</vt:lpstr>
      <vt:lpstr>Доходы!PERIOD</vt:lpstr>
      <vt:lpstr>Доходы!RANGE_NAMES</vt:lpstr>
      <vt:lpstr>Доходы!RBEGIN_1</vt:lpstr>
      <vt:lpstr>Источники!RBEGIN_1</vt:lpstr>
      <vt:lpstr>Расходы!RBEGIN_1</vt:lpstr>
      <vt:lpstr>Доходы!REG_DATE</vt:lpstr>
      <vt:lpstr>Доходы!REND_1</vt:lpstr>
      <vt:lpstr>Источники!REND_1</vt:lpstr>
      <vt:lpstr>Расходы!REND_1</vt:lpstr>
      <vt:lpstr>Источники!S_520</vt:lpstr>
      <vt:lpstr>Источники!S_620</vt:lpstr>
      <vt:lpstr>Источники!S_700</vt:lpstr>
      <vt:lpstr>Источники!S_700A</vt:lpstr>
      <vt:lpstr>Доходы!SIGN</vt:lpstr>
      <vt:lpstr>Источники!SIGN</vt:lpstr>
      <vt:lpstr>Расходы!SIGN</vt:lpstr>
      <vt:lpstr>Доходы!SRC_CODE</vt:lpstr>
      <vt:lpstr>Доходы!SRC_KIND</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Ольга</dc:creator>
  <dc:description>POI HSSF rep:2.47.0.105</dc:description>
  <cp:lastModifiedBy>Ольга</cp:lastModifiedBy>
  <dcterms:created xsi:type="dcterms:W3CDTF">2019-02-25T10:34:15Z</dcterms:created>
  <dcterms:modified xsi:type="dcterms:W3CDTF">2019-02-25T10:34:16Z</dcterms:modified>
</cp:coreProperties>
</file>